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Индикатор\2023-2024\Бастапқы\"/>
    </mc:Choice>
  </mc:AlternateContent>
  <xr:revisionPtr revIDLastSave="0" documentId="13_ncr:1_{77663F8A-27A8-4951-8EAA-4746CD5F221C}" xr6:coauthVersionLast="37" xr6:coauthVersionMax="37" xr10:uidLastSave="{00000000-0000-0000-0000-000000000000}"/>
  <bookViews>
    <workbookView xWindow="1515" yWindow="1515" windowWidth="20730" windowHeight="11295" xr2:uid="{00000000-000D-0000-FFFF-FFFF00000000}"/>
  </bookViews>
  <sheets>
    <sheet name="ортаңғы топ" sheetId="11" r:id="rId1"/>
    <sheet name="ересек тооп" sheetId="17" r:id="rId2"/>
    <sheet name="ересек топ" sheetId="12" r:id="rId3"/>
    <sheet name="МДҰ әдіскерінің жинағы" sheetId="16" r:id="rId4"/>
  </sheets>
  <definedNames>
    <definedName name="_xlnm.Print_Area" localSheetId="3">'МДҰ әдіскерінің жинағы'!$A$1:$X$55</definedName>
  </definedName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6" l="1"/>
  <c r="E11" i="16"/>
  <c r="F10" i="16"/>
  <c r="S9" i="17" l="1"/>
  <c r="R9" i="17"/>
  <c r="Q9" i="17"/>
  <c r="P9" i="17"/>
  <c r="O9" i="17"/>
  <c r="N9" i="17"/>
  <c r="M9" i="17"/>
  <c r="L9" i="17"/>
  <c r="K9" i="17"/>
  <c r="J9" i="17"/>
  <c r="I9" i="17"/>
  <c r="H9" i="17"/>
  <c r="G9" i="17"/>
  <c r="F9" i="17"/>
  <c r="E9" i="17"/>
  <c r="D9" i="17"/>
  <c r="D10" i="17" s="1"/>
  <c r="E10" i="17" l="1"/>
  <c r="I10" i="17"/>
  <c r="M10" i="17"/>
  <c r="Q10" i="17"/>
  <c r="H10" i="17"/>
  <c r="L10" i="17"/>
  <c r="P10" i="17"/>
  <c r="G10" i="17"/>
  <c r="K10" i="17"/>
  <c r="O10" i="17"/>
  <c r="S10" i="17"/>
  <c r="F10" i="17"/>
  <c r="J10" i="17"/>
  <c r="N10" i="17"/>
  <c r="R10" i="17"/>
  <c r="B10" i="16" l="1"/>
  <c r="E10" i="16"/>
  <c r="D10" i="16"/>
  <c r="D11" i="16" s="1"/>
  <c r="C10" i="16"/>
  <c r="E10" i="11"/>
  <c r="G10" i="16"/>
  <c r="H10" i="16"/>
  <c r="I10" i="16"/>
  <c r="J10" i="16"/>
  <c r="K10" i="16"/>
  <c r="L10" i="16"/>
  <c r="M10" i="16"/>
  <c r="N10" i="16"/>
  <c r="O10" i="16"/>
  <c r="P10" i="16"/>
  <c r="Q10" i="16"/>
  <c r="S10" i="12"/>
  <c r="D10" i="12"/>
  <c r="E10" i="12"/>
  <c r="F10" i="12"/>
  <c r="G10" i="12"/>
  <c r="H10" i="12"/>
  <c r="I10" i="12"/>
  <c r="J10" i="12"/>
  <c r="K10" i="12"/>
  <c r="L10" i="12"/>
  <c r="M10" i="12"/>
  <c r="N10" i="12"/>
  <c r="P10" i="12"/>
  <c r="Q10" i="12"/>
  <c r="R10" i="12"/>
  <c r="D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I11" i="16" l="1"/>
  <c r="Q11" i="11"/>
  <c r="Q11" i="12"/>
  <c r="F11" i="12"/>
  <c r="J11" i="12"/>
  <c r="N11" i="12"/>
  <c r="R11" i="12"/>
  <c r="G11" i="12"/>
  <c r="K11" i="12"/>
  <c r="O11" i="12"/>
  <c r="S11" i="12"/>
  <c r="D11" i="12"/>
  <c r="H11" i="12"/>
  <c r="L11" i="12"/>
  <c r="P11" i="12"/>
  <c r="E11" i="12"/>
  <c r="I11" i="12"/>
  <c r="M11" i="12"/>
  <c r="J11" i="11"/>
  <c r="N11" i="11"/>
  <c r="R11" i="11"/>
  <c r="G11" i="11"/>
  <c r="K11" i="11"/>
  <c r="O11" i="11"/>
  <c r="S11" i="11"/>
  <c r="H11" i="11"/>
  <c r="L11" i="11"/>
  <c r="P11" i="11"/>
  <c r="I11" i="11"/>
  <c r="M11" i="11"/>
  <c r="N11" i="16"/>
  <c r="J11" i="16"/>
  <c r="B11" i="16"/>
  <c r="F11" i="16"/>
  <c r="Q11" i="16"/>
  <c r="M11" i="16"/>
  <c r="P11" i="16"/>
  <c r="G11" i="16"/>
  <c r="K11" i="16"/>
  <c r="O11" i="16"/>
  <c r="H11" i="16"/>
  <c r="L11" i="16"/>
  <c r="E11" i="11"/>
  <c r="D11" i="11"/>
  <c r="F11" i="11"/>
</calcChain>
</file>

<file path=xl/sharedStrings.xml><?xml version="1.0" encoding="utf-8"?>
<sst xmlns="http://schemas.openxmlformats.org/spreadsheetml/2006/main" count="126" uniqueCount="37">
  <si>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</si>
  <si>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</si>
  <si>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</si>
  <si>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</si>
  <si>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</si>
  <si>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</si>
  <si>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</si>
  <si>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</si>
  <si>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</si>
  <si>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</si>
  <si>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</si>
  <si>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</si>
  <si>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</si>
  <si>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МДҰ бойынша әдіскерінің жинағы</t>
  </si>
  <si>
    <t xml:space="preserve">Балалар саны </t>
  </si>
  <si>
    <t xml:space="preserve">Жас топтары </t>
  </si>
  <si>
    <t>олардың ішінде  жоғары деңгей</t>
  </si>
  <si>
    <t>олардың ішінде орташа деңгей</t>
  </si>
  <si>
    <t>олардың ішінде   төмен деңгей</t>
  </si>
  <si>
    <t>МДҰ атауы "Аида"жеке балабақшасы</t>
  </si>
  <si>
    <t>Әдіскерінің аты-жөні: Сұлтамурат Гүлшат Рахатқызы</t>
  </si>
  <si>
    <t>"Балдырған"</t>
  </si>
  <si>
    <t>Еркемай</t>
  </si>
  <si>
    <t>Ақбота</t>
  </si>
  <si>
    <t>МДҰ атауы: "Аида"жеке балабақшасы</t>
  </si>
  <si>
    <t>Әдіскерінің аты-жөні:Сұлтамурат Гүлшат Рахатқызы</t>
  </si>
  <si>
    <t>Ортаңғы топ</t>
  </si>
  <si>
    <t xml:space="preserve"> ересек топ</t>
  </si>
  <si>
    <t>Байжігіт Тұрсынай Байжігітқызы</t>
  </si>
  <si>
    <t>Мырзалиева А</t>
  </si>
  <si>
    <t>Сүлеймен Г</t>
  </si>
  <si>
    <t>1-деңгей-104</t>
  </si>
  <si>
    <t>2-деңгей-156</t>
  </si>
  <si>
    <t>3-деңгей-70</t>
  </si>
  <si>
    <t>Балабақша әдіскері:                   Сұлтамурат Г.Р</t>
  </si>
  <si>
    <t xml:space="preserve">                                                                                          Жиынтық есеп</t>
  </si>
  <si>
    <t>2023-2024 оқу жылында  Қызылорда қаласы."Аида"жеке балабақша балаларының Үлгілік оқу бағдарламасы мазмұнын игеруі бойынша бастапқы,  мониторингінің нәтижелері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</si>
</sst>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" fontId="5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1"/>
  <sheetViews>
    <sheetView tabSelected="1" topLeftCell="O4" workbookViewId="0">
      <selection activeCell="F9" sqref="F9"/>
    </sheetView>
  </sheetViews>
  <sheetFormatPr defaultRowHeight="15" x14ac:dyDescent="0.25"/>
  <cols>
    <col min="2" max="2" width="17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7" width="12.42578125" customWidth="1"/>
    <col min="8" max="8" width="12" customWidth="1"/>
    <col min="9" max="9" width="12.5703125" customWidth="1"/>
    <col min="10" max="10" width="13.140625" customWidth="1"/>
    <col min="11" max="11" width="12.28515625" customWidth="1"/>
    <col min="12" max="12" width="12.42578125" customWidth="1"/>
    <col min="13" max="13" width="12.28515625" customWidth="1"/>
    <col min="14" max="14" width="12.140625" customWidth="1"/>
    <col min="15" max="15" width="12.42578125" customWidth="1"/>
    <col min="16" max="16" width="12.140625" customWidth="1"/>
    <col min="17" max="17" width="12.85546875" customWidth="1"/>
    <col min="18" max="18" width="11.42578125" customWidth="1"/>
    <col min="19" max="19" width="11.5703125" customWidth="1"/>
  </cols>
  <sheetData>
    <row r="2" spans="1:19" ht="15.75" x14ac:dyDescent="0.25">
      <c r="A2" s="40" t="s">
        <v>13</v>
      </c>
      <c r="B2" s="40"/>
      <c r="C2" s="40"/>
      <c r="D2" s="1"/>
      <c r="E2" s="1"/>
      <c r="F2" s="1"/>
      <c r="G2" s="1"/>
      <c r="H2" s="1"/>
      <c r="I2" s="41" t="s">
        <v>19</v>
      </c>
      <c r="J2" s="41"/>
      <c r="K2" s="41"/>
      <c r="L2" s="41"/>
      <c r="M2" s="41"/>
      <c r="N2" s="2"/>
      <c r="O2" s="2"/>
      <c r="P2" s="2"/>
      <c r="Q2" s="2"/>
      <c r="R2" s="2"/>
      <c r="S2" s="2"/>
    </row>
    <row r="3" spans="1:19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 x14ac:dyDescent="0.25">
      <c r="A4" s="2"/>
      <c r="G4" s="2"/>
      <c r="H4" s="2"/>
      <c r="I4" s="41" t="s">
        <v>20</v>
      </c>
      <c r="J4" s="41"/>
      <c r="K4" s="41"/>
      <c r="L4" s="41"/>
      <c r="M4" s="41"/>
      <c r="N4" s="41"/>
      <c r="O4" s="41"/>
      <c r="P4" s="2"/>
      <c r="Q4" s="2"/>
      <c r="R4" s="2"/>
      <c r="S4" s="2"/>
    </row>
    <row r="5" spans="1:19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x14ac:dyDescent="0.2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5.75" customHeight="1" x14ac:dyDescent="0.25">
      <c r="A7" s="42" t="s">
        <v>0</v>
      </c>
      <c r="B7" s="36" t="s">
        <v>2</v>
      </c>
      <c r="C7" s="36" t="s">
        <v>3</v>
      </c>
      <c r="D7" s="43" t="s">
        <v>9</v>
      </c>
      <c r="E7" s="36" t="s">
        <v>4</v>
      </c>
      <c r="F7" s="36"/>
      <c r="G7" s="36"/>
      <c r="H7" s="36" t="s">
        <v>7</v>
      </c>
      <c r="I7" s="36"/>
      <c r="J7" s="36"/>
      <c r="K7" s="36" t="s">
        <v>5</v>
      </c>
      <c r="L7" s="36"/>
      <c r="M7" s="36"/>
      <c r="N7" s="36" t="s">
        <v>8</v>
      </c>
      <c r="O7" s="36"/>
      <c r="P7" s="36"/>
      <c r="Q7" s="36" t="s">
        <v>6</v>
      </c>
      <c r="R7" s="36"/>
      <c r="S7" s="36"/>
    </row>
    <row r="8" spans="1:19" ht="115.5" customHeight="1" x14ac:dyDescent="0.25">
      <c r="A8" s="42"/>
      <c r="B8" s="36"/>
      <c r="C8" s="36"/>
      <c r="D8" s="44"/>
      <c r="E8" s="4" t="s">
        <v>16</v>
      </c>
      <c r="F8" s="4" t="s">
        <v>17</v>
      </c>
      <c r="G8" s="4" t="s">
        <v>18</v>
      </c>
      <c r="H8" s="4" t="s">
        <v>16</v>
      </c>
      <c r="I8" s="4" t="s">
        <v>17</v>
      </c>
      <c r="J8" s="4" t="s">
        <v>18</v>
      </c>
      <c r="K8" s="4" t="s">
        <v>16</v>
      </c>
      <c r="L8" s="4" t="s">
        <v>17</v>
      </c>
      <c r="M8" s="4" t="s">
        <v>18</v>
      </c>
      <c r="N8" s="4" t="s">
        <v>16</v>
      </c>
      <c r="O8" s="4" t="s">
        <v>17</v>
      </c>
      <c r="P8" s="4" t="s">
        <v>18</v>
      </c>
      <c r="Q8" s="4" t="s">
        <v>16</v>
      </c>
      <c r="R8" s="4" t="s">
        <v>17</v>
      </c>
      <c r="S8" s="4" t="s">
        <v>18</v>
      </c>
    </row>
    <row r="9" spans="1:19" ht="31.5" x14ac:dyDescent="0.25">
      <c r="A9" s="5">
        <v>1</v>
      </c>
      <c r="B9" s="5" t="s">
        <v>21</v>
      </c>
      <c r="C9" s="15" t="s">
        <v>28</v>
      </c>
      <c r="D9" s="8">
        <v>18</v>
      </c>
      <c r="E9" s="8">
        <v>3</v>
      </c>
      <c r="F9" s="8">
        <v>7</v>
      </c>
      <c r="G9" s="8">
        <v>8</v>
      </c>
      <c r="H9" s="8">
        <v>7</v>
      </c>
      <c r="I9" s="8">
        <v>8</v>
      </c>
      <c r="J9" s="8">
        <v>3</v>
      </c>
      <c r="K9" s="8">
        <v>8</v>
      </c>
      <c r="L9" s="8">
        <v>7</v>
      </c>
      <c r="M9" s="8">
        <v>3</v>
      </c>
      <c r="N9" s="8">
        <v>8</v>
      </c>
      <c r="O9" s="8">
        <v>7</v>
      </c>
      <c r="P9" s="8">
        <v>3</v>
      </c>
      <c r="Q9" s="8">
        <v>8</v>
      </c>
      <c r="R9" s="8">
        <v>7</v>
      </c>
      <c r="S9" s="8">
        <v>3</v>
      </c>
    </row>
    <row r="10" spans="1:19" ht="15.75" x14ac:dyDescent="0.25">
      <c r="A10" s="37" t="s">
        <v>1</v>
      </c>
      <c r="B10" s="38"/>
      <c r="C10" s="39"/>
      <c r="D10" s="8">
        <f t="shared" ref="D10:S10" si="0">SUM(D9:D9)</f>
        <v>18</v>
      </c>
      <c r="E10" s="8">
        <f t="shared" si="0"/>
        <v>3</v>
      </c>
      <c r="F10" s="8">
        <f t="shared" si="0"/>
        <v>7</v>
      </c>
      <c r="G10" s="8">
        <f t="shared" si="0"/>
        <v>8</v>
      </c>
      <c r="H10" s="8">
        <f t="shared" si="0"/>
        <v>7</v>
      </c>
      <c r="I10" s="8">
        <f t="shared" si="0"/>
        <v>8</v>
      </c>
      <c r="J10" s="8">
        <f t="shared" si="0"/>
        <v>3</v>
      </c>
      <c r="K10" s="8">
        <f t="shared" si="0"/>
        <v>8</v>
      </c>
      <c r="L10" s="8">
        <f t="shared" si="0"/>
        <v>7</v>
      </c>
      <c r="M10" s="8">
        <f t="shared" si="0"/>
        <v>3</v>
      </c>
      <c r="N10" s="8">
        <f t="shared" si="0"/>
        <v>8</v>
      </c>
      <c r="O10" s="8">
        <f t="shared" si="0"/>
        <v>7</v>
      </c>
      <c r="P10" s="8">
        <f t="shared" si="0"/>
        <v>3</v>
      </c>
      <c r="Q10" s="8">
        <f t="shared" si="0"/>
        <v>8</v>
      </c>
      <c r="R10" s="8">
        <f t="shared" si="0"/>
        <v>7</v>
      </c>
      <c r="S10" s="8">
        <f t="shared" si="0"/>
        <v>3</v>
      </c>
    </row>
    <row r="11" spans="1:19" ht="18.75" customHeight="1" x14ac:dyDescent="0.25">
      <c r="A11" s="34" t="s">
        <v>10</v>
      </c>
      <c r="B11" s="35"/>
      <c r="C11" s="35"/>
      <c r="D11" s="14">
        <f>D10*100/D10</f>
        <v>100</v>
      </c>
      <c r="E11" s="9">
        <f>E10*100/D10</f>
        <v>16.666666666666668</v>
      </c>
      <c r="F11" s="9">
        <f>F10*100/D10</f>
        <v>38.888888888888886</v>
      </c>
      <c r="G11" s="9">
        <f>G10*100/D10</f>
        <v>44.444444444444443</v>
      </c>
      <c r="H11" s="9">
        <f>H10*100/D10</f>
        <v>38.888888888888886</v>
      </c>
      <c r="I11" s="9">
        <f>I10*100/D10</f>
        <v>44.444444444444443</v>
      </c>
      <c r="J11" s="9">
        <f>J10*100/D10</f>
        <v>16.666666666666668</v>
      </c>
      <c r="K11" s="9">
        <f>K10*100/D10</f>
        <v>44.444444444444443</v>
      </c>
      <c r="L11" s="9">
        <f>L10*100/D10</f>
        <v>38.888888888888886</v>
      </c>
      <c r="M11" s="9">
        <f>M10*100/D10</f>
        <v>16.666666666666668</v>
      </c>
      <c r="N11" s="9">
        <f>N10*100/D10</f>
        <v>44.444444444444443</v>
      </c>
      <c r="O11" s="9">
        <f>O10*100/D10</f>
        <v>38.888888888888886</v>
      </c>
      <c r="P11" s="9">
        <f>P10*100/D10</f>
        <v>16.666666666666668</v>
      </c>
      <c r="Q11" s="9">
        <f>Q10*100/D10</f>
        <v>44.444444444444443</v>
      </c>
      <c r="R11" s="9">
        <f>R10*100/D10</f>
        <v>38.888888888888886</v>
      </c>
      <c r="S11" s="9">
        <f>S10*100/D10</f>
        <v>16.666666666666668</v>
      </c>
    </row>
  </sheetData>
  <mergeCells count="14">
    <mergeCell ref="A11:C11"/>
    <mergeCell ref="N7:P7"/>
    <mergeCell ref="Q7:S7"/>
    <mergeCell ref="A10:C10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"/>
  <sheetViews>
    <sheetView topLeftCell="B1" workbookViewId="0">
      <selection activeCell="S10" sqref="S10"/>
    </sheetView>
  </sheetViews>
  <sheetFormatPr defaultRowHeight="15" x14ac:dyDescent="0.25"/>
  <cols>
    <col min="3" max="3" width="22.7109375" customWidth="1"/>
  </cols>
  <sheetData>
    <row r="1" spans="1:19" ht="15.75" x14ac:dyDescent="0.25">
      <c r="A1" s="40" t="s">
        <v>13</v>
      </c>
      <c r="B1" s="40"/>
      <c r="C1" s="40"/>
      <c r="D1" s="11"/>
      <c r="E1" s="11"/>
      <c r="F1" s="11"/>
      <c r="G1" s="11"/>
      <c r="H1" s="11"/>
      <c r="I1" s="41" t="s">
        <v>24</v>
      </c>
      <c r="J1" s="41"/>
      <c r="K1" s="41"/>
      <c r="L1" s="41"/>
      <c r="M1" s="41"/>
      <c r="N1" s="2"/>
      <c r="O1" s="2"/>
      <c r="P1" s="2"/>
      <c r="Q1" s="2"/>
      <c r="R1" s="2"/>
      <c r="S1" s="2"/>
    </row>
    <row r="2" spans="1:19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5.75" x14ac:dyDescent="0.25">
      <c r="A3" s="2"/>
      <c r="G3" s="2"/>
      <c r="H3" s="2"/>
      <c r="I3" s="41" t="s">
        <v>25</v>
      </c>
      <c r="J3" s="41"/>
      <c r="K3" s="41"/>
      <c r="L3" s="41"/>
      <c r="M3" s="41"/>
      <c r="N3" s="41"/>
      <c r="O3" s="41"/>
      <c r="P3" s="2"/>
      <c r="Q3" s="2"/>
      <c r="R3" s="2"/>
      <c r="S3" s="2"/>
    </row>
    <row r="4" spans="1:19" ht="15.7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.75" x14ac:dyDescent="0.25">
      <c r="A5" s="2"/>
      <c r="B5" s="3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x14ac:dyDescent="0.25">
      <c r="A6" s="42" t="s">
        <v>0</v>
      </c>
      <c r="B6" s="36" t="s">
        <v>2</v>
      </c>
      <c r="C6" s="36" t="s">
        <v>3</v>
      </c>
      <c r="D6" s="36" t="s">
        <v>9</v>
      </c>
      <c r="E6" s="36" t="s">
        <v>4</v>
      </c>
      <c r="F6" s="36"/>
      <c r="G6" s="36"/>
      <c r="H6" s="36" t="s">
        <v>7</v>
      </c>
      <c r="I6" s="36"/>
      <c r="J6" s="36"/>
      <c r="K6" s="36" t="s">
        <v>5</v>
      </c>
      <c r="L6" s="36"/>
      <c r="M6" s="36"/>
      <c r="N6" s="36" t="s">
        <v>8</v>
      </c>
      <c r="O6" s="36"/>
      <c r="P6" s="36"/>
      <c r="Q6" s="36" t="s">
        <v>6</v>
      </c>
      <c r="R6" s="36"/>
      <c r="S6" s="36"/>
    </row>
    <row r="7" spans="1:19" ht="94.5" x14ac:dyDescent="0.25">
      <c r="A7" s="42"/>
      <c r="B7" s="36"/>
      <c r="C7" s="36"/>
      <c r="D7" s="36"/>
      <c r="E7" s="4" t="s">
        <v>16</v>
      </c>
      <c r="F7" s="4" t="s">
        <v>17</v>
      </c>
      <c r="G7" s="4" t="s">
        <v>18</v>
      </c>
      <c r="H7" s="4" t="s">
        <v>16</v>
      </c>
      <c r="I7" s="4" t="s">
        <v>17</v>
      </c>
      <c r="J7" s="4" t="s">
        <v>18</v>
      </c>
      <c r="K7" s="4" t="s">
        <v>16</v>
      </c>
      <c r="L7" s="4" t="s">
        <v>17</v>
      </c>
      <c r="M7" s="4" t="s">
        <v>18</v>
      </c>
      <c r="N7" s="4" t="s">
        <v>16</v>
      </c>
      <c r="O7" s="4" t="s">
        <v>17</v>
      </c>
      <c r="P7" s="4" t="s">
        <v>18</v>
      </c>
      <c r="Q7" s="4" t="s">
        <v>16</v>
      </c>
      <c r="R7" s="4" t="s">
        <v>17</v>
      </c>
      <c r="S7" s="4" t="s">
        <v>18</v>
      </c>
    </row>
    <row r="8" spans="1:19" ht="40.5" customHeight="1" x14ac:dyDescent="0.25">
      <c r="A8" s="5">
        <v>1</v>
      </c>
      <c r="B8" s="13" t="s">
        <v>23</v>
      </c>
      <c r="C8" s="12" t="s">
        <v>30</v>
      </c>
      <c r="D8" s="8">
        <v>24</v>
      </c>
      <c r="E8" s="8">
        <v>8</v>
      </c>
      <c r="F8" s="8">
        <v>12</v>
      </c>
      <c r="G8" s="8">
        <v>4</v>
      </c>
      <c r="H8" s="8">
        <v>8</v>
      </c>
      <c r="I8" s="8">
        <v>12</v>
      </c>
      <c r="J8" s="8">
        <v>4</v>
      </c>
      <c r="K8" s="8">
        <v>8</v>
      </c>
      <c r="L8" s="8">
        <v>12</v>
      </c>
      <c r="M8" s="8">
        <v>4</v>
      </c>
      <c r="N8" s="8">
        <v>8</v>
      </c>
      <c r="O8" s="8">
        <v>12</v>
      </c>
      <c r="P8" s="8">
        <v>4</v>
      </c>
      <c r="Q8" s="8">
        <v>8</v>
      </c>
      <c r="R8" s="8">
        <v>12</v>
      </c>
      <c r="S8" s="8">
        <v>4</v>
      </c>
    </row>
    <row r="9" spans="1:19" ht="15.75" x14ac:dyDescent="0.25">
      <c r="A9" s="37" t="s">
        <v>1</v>
      </c>
      <c r="B9" s="38"/>
      <c r="C9" s="39"/>
      <c r="D9" s="8">
        <f t="shared" ref="D9:S9" si="0">SUM(D8:D8)</f>
        <v>24</v>
      </c>
      <c r="E9" s="8">
        <f t="shared" si="0"/>
        <v>8</v>
      </c>
      <c r="F9" s="8">
        <f t="shared" si="0"/>
        <v>12</v>
      </c>
      <c r="G9" s="8">
        <f t="shared" si="0"/>
        <v>4</v>
      </c>
      <c r="H9" s="8">
        <f t="shared" si="0"/>
        <v>8</v>
      </c>
      <c r="I9" s="8">
        <f t="shared" si="0"/>
        <v>12</v>
      </c>
      <c r="J9" s="8">
        <f t="shared" si="0"/>
        <v>4</v>
      </c>
      <c r="K9" s="8">
        <f t="shared" si="0"/>
        <v>8</v>
      </c>
      <c r="L9" s="8">
        <f t="shared" si="0"/>
        <v>12</v>
      </c>
      <c r="M9" s="8">
        <f t="shared" si="0"/>
        <v>4</v>
      </c>
      <c r="N9" s="8">
        <f t="shared" si="0"/>
        <v>8</v>
      </c>
      <c r="O9" s="8">
        <f t="shared" si="0"/>
        <v>12</v>
      </c>
      <c r="P9" s="8">
        <f t="shared" si="0"/>
        <v>4</v>
      </c>
      <c r="Q9" s="8">
        <f t="shared" si="0"/>
        <v>8</v>
      </c>
      <c r="R9" s="8">
        <f t="shared" si="0"/>
        <v>12</v>
      </c>
      <c r="S9" s="8">
        <f t="shared" si="0"/>
        <v>4</v>
      </c>
    </row>
    <row r="10" spans="1:19" ht="15.75" x14ac:dyDescent="0.25">
      <c r="A10" s="34" t="s">
        <v>10</v>
      </c>
      <c r="B10" s="35"/>
      <c r="C10" s="35"/>
      <c r="D10" s="10">
        <f>D9*100/D9</f>
        <v>100</v>
      </c>
      <c r="E10" s="9">
        <f>E9*100/D9</f>
        <v>33.333333333333336</v>
      </c>
      <c r="F10" s="9">
        <f>F9*100/D9</f>
        <v>50</v>
      </c>
      <c r="G10" s="9">
        <f>G9*100/D9</f>
        <v>16.666666666666668</v>
      </c>
      <c r="H10" s="9">
        <f>H9*100/D9</f>
        <v>33.333333333333336</v>
      </c>
      <c r="I10" s="9">
        <f>I9*100/D9</f>
        <v>50</v>
      </c>
      <c r="J10" s="9">
        <f>J9*100/D9</f>
        <v>16.666666666666668</v>
      </c>
      <c r="K10" s="9">
        <f>K9*100/D9</f>
        <v>33.333333333333336</v>
      </c>
      <c r="L10" s="9">
        <f>L9*100/D9</f>
        <v>50</v>
      </c>
      <c r="M10" s="9">
        <f>M9*100/D9</f>
        <v>16.666666666666668</v>
      </c>
      <c r="N10" s="9">
        <f>N9*100/D9</f>
        <v>33.333333333333336</v>
      </c>
      <c r="O10" s="9">
        <f>O9*100/D9</f>
        <v>50</v>
      </c>
      <c r="P10" s="9">
        <f>P9*100/D9</f>
        <v>16.666666666666668</v>
      </c>
      <c r="Q10" s="9">
        <f>Q9*100/D9</f>
        <v>33.333333333333336</v>
      </c>
      <c r="R10" s="9">
        <f>R9*100/D9</f>
        <v>50</v>
      </c>
      <c r="S10" s="9">
        <f>S9*100/D9</f>
        <v>16.666666666666668</v>
      </c>
    </row>
  </sheetData>
  <mergeCells count="14">
    <mergeCell ref="N6:P6"/>
    <mergeCell ref="Q6:S6"/>
    <mergeCell ref="A9:C9"/>
    <mergeCell ref="A10:C10"/>
    <mergeCell ref="A1:C1"/>
    <mergeCell ref="I1:M1"/>
    <mergeCell ref="I3:O3"/>
    <mergeCell ref="A6:A7"/>
    <mergeCell ref="B6:B7"/>
    <mergeCell ref="C6:C7"/>
    <mergeCell ref="D6:D7"/>
    <mergeCell ref="E6:G6"/>
    <mergeCell ref="H6:J6"/>
    <mergeCell ref="K6:M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11"/>
  <sheetViews>
    <sheetView workbookViewId="0">
      <selection activeCell="T9" sqref="T9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7" width="12.85546875" customWidth="1"/>
    <col min="8" max="8" width="13" customWidth="1"/>
    <col min="9" max="9" width="12.42578125" customWidth="1"/>
    <col min="10" max="10" width="12.7109375" customWidth="1"/>
    <col min="11" max="11" width="12.140625" customWidth="1"/>
    <col min="12" max="12" width="12.7109375" customWidth="1"/>
    <col min="13" max="15" width="12.28515625" customWidth="1"/>
    <col min="16" max="16" width="12" customWidth="1"/>
    <col min="17" max="17" width="12.28515625" customWidth="1"/>
    <col min="18" max="19" width="12.140625" customWidth="1"/>
  </cols>
  <sheetData>
    <row r="2" spans="1:19" ht="15.75" x14ac:dyDescent="0.25">
      <c r="A2" s="40" t="s">
        <v>13</v>
      </c>
      <c r="B2" s="40"/>
      <c r="C2" s="40"/>
      <c r="D2" s="1"/>
      <c r="E2" s="1"/>
      <c r="F2" s="1"/>
      <c r="G2" s="1"/>
      <c r="H2" s="1"/>
      <c r="I2" s="41" t="s">
        <v>24</v>
      </c>
      <c r="J2" s="41"/>
      <c r="K2" s="41"/>
      <c r="L2" s="41"/>
      <c r="M2" s="41"/>
      <c r="N2" s="2"/>
      <c r="O2" s="2"/>
      <c r="P2" s="2"/>
      <c r="Q2" s="2"/>
      <c r="R2" s="2"/>
      <c r="S2" s="2"/>
    </row>
    <row r="3" spans="1:19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 x14ac:dyDescent="0.25">
      <c r="A4" s="2"/>
      <c r="G4" s="2"/>
      <c r="H4" s="2"/>
      <c r="I4" s="41" t="s">
        <v>25</v>
      </c>
      <c r="J4" s="41"/>
      <c r="K4" s="41"/>
      <c r="L4" s="41"/>
      <c r="M4" s="41"/>
      <c r="N4" s="41"/>
      <c r="O4" s="41"/>
      <c r="P4" s="2"/>
      <c r="Q4" s="2"/>
      <c r="R4" s="2"/>
      <c r="S4" s="2"/>
    </row>
    <row r="5" spans="1:19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x14ac:dyDescent="0.2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5.75" customHeight="1" x14ac:dyDescent="0.25">
      <c r="A7" s="42" t="s">
        <v>0</v>
      </c>
      <c r="B7" s="36" t="s">
        <v>2</v>
      </c>
      <c r="C7" s="36" t="s">
        <v>3</v>
      </c>
      <c r="D7" s="36" t="s">
        <v>9</v>
      </c>
      <c r="E7" s="36" t="s">
        <v>4</v>
      </c>
      <c r="F7" s="36"/>
      <c r="G7" s="36"/>
      <c r="H7" s="36" t="s">
        <v>7</v>
      </c>
      <c r="I7" s="36"/>
      <c r="J7" s="36"/>
      <c r="K7" s="36" t="s">
        <v>5</v>
      </c>
      <c r="L7" s="36"/>
      <c r="M7" s="36"/>
      <c r="N7" s="36" t="s">
        <v>8</v>
      </c>
      <c r="O7" s="36"/>
      <c r="P7" s="36"/>
      <c r="Q7" s="36" t="s">
        <v>6</v>
      </c>
      <c r="R7" s="36"/>
      <c r="S7" s="36"/>
    </row>
    <row r="8" spans="1:19" ht="114.75" customHeight="1" x14ac:dyDescent="0.25">
      <c r="A8" s="42"/>
      <c r="B8" s="36"/>
      <c r="C8" s="36"/>
      <c r="D8" s="36"/>
      <c r="E8" s="4" t="s">
        <v>16</v>
      </c>
      <c r="F8" s="4" t="s">
        <v>17</v>
      </c>
      <c r="G8" s="4" t="s">
        <v>18</v>
      </c>
      <c r="H8" s="4" t="s">
        <v>16</v>
      </c>
      <c r="I8" s="4" t="s">
        <v>17</v>
      </c>
      <c r="J8" s="4" t="s">
        <v>18</v>
      </c>
      <c r="K8" s="4" t="s">
        <v>16</v>
      </c>
      <c r="L8" s="4" t="s">
        <v>17</v>
      </c>
      <c r="M8" s="4" t="s">
        <v>18</v>
      </c>
      <c r="N8" s="4" t="s">
        <v>16</v>
      </c>
      <c r="O8" s="4" t="s">
        <v>17</v>
      </c>
      <c r="P8" s="4" t="s">
        <v>18</v>
      </c>
      <c r="Q8" s="4" t="s">
        <v>16</v>
      </c>
      <c r="R8" s="4" t="s">
        <v>17</v>
      </c>
      <c r="S8" s="4" t="s">
        <v>18</v>
      </c>
    </row>
    <row r="9" spans="1:19" ht="15.75" x14ac:dyDescent="0.25">
      <c r="A9" s="5">
        <v>1</v>
      </c>
      <c r="B9" s="5" t="s">
        <v>22</v>
      </c>
      <c r="C9" s="15" t="s">
        <v>29</v>
      </c>
      <c r="D9" s="8">
        <v>24</v>
      </c>
      <c r="E9" s="8">
        <v>6</v>
      </c>
      <c r="F9" s="8">
        <v>12</v>
      </c>
      <c r="G9" s="8">
        <v>6</v>
      </c>
      <c r="H9" s="8">
        <v>6</v>
      </c>
      <c r="I9" s="8">
        <v>12</v>
      </c>
      <c r="J9" s="8">
        <v>6</v>
      </c>
      <c r="K9" s="8">
        <v>6</v>
      </c>
      <c r="L9" s="8">
        <v>12</v>
      </c>
      <c r="M9" s="8">
        <v>6</v>
      </c>
      <c r="N9" s="8">
        <v>6</v>
      </c>
      <c r="O9" s="8">
        <v>12</v>
      </c>
      <c r="P9" s="8">
        <v>6</v>
      </c>
      <c r="Q9" s="8">
        <v>6</v>
      </c>
      <c r="R9" s="8">
        <v>12</v>
      </c>
      <c r="S9" s="8">
        <v>6</v>
      </c>
    </row>
    <row r="10" spans="1:19" ht="15.75" x14ac:dyDescent="0.25">
      <c r="A10" s="37" t="s">
        <v>1</v>
      </c>
      <c r="B10" s="38"/>
      <c r="C10" s="39"/>
      <c r="D10" s="8">
        <f t="shared" ref="D10:S10" si="0">SUM(D9:D9)</f>
        <v>24</v>
      </c>
      <c r="E10" s="8">
        <f t="shared" si="0"/>
        <v>6</v>
      </c>
      <c r="F10" s="8">
        <f t="shared" si="0"/>
        <v>12</v>
      </c>
      <c r="G10" s="8">
        <f t="shared" si="0"/>
        <v>6</v>
      </c>
      <c r="H10" s="8">
        <f t="shared" si="0"/>
        <v>6</v>
      </c>
      <c r="I10" s="8">
        <f t="shared" si="0"/>
        <v>12</v>
      </c>
      <c r="J10" s="8">
        <f t="shared" si="0"/>
        <v>6</v>
      </c>
      <c r="K10" s="8">
        <f t="shared" si="0"/>
        <v>6</v>
      </c>
      <c r="L10" s="8">
        <f t="shared" si="0"/>
        <v>12</v>
      </c>
      <c r="M10" s="8">
        <f t="shared" si="0"/>
        <v>6</v>
      </c>
      <c r="N10" s="8">
        <f t="shared" si="0"/>
        <v>6</v>
      </c>
      <c r="O10" s="8">
        <v>12</v>
      </c>
      <c r="P10" s="8">
        <f t="shared" si="0"/>
        <v>6</v>
      </c>
      <c r="Q10" s="8">
        <f t="shared" si="0"/>
        <v>6</v>
      </c>
      <c r="R10" s="8">
        <f t="shared" si="0"/>
        <v>12</v>
      </c>
      <c r="S10" s="8">
        <f t="shared" si="0"/>
        <v>6</v>
      </c>
    </row>
    <row r="11" spans="1:19" ht="21.75" customHeight="1" x14ac:dyDescent="0.25">
      <c r="A11" s="34" t="s">
        <v>10</v>
      </c>
      <c r="B11" s="35"/>
      <c r="C11" s="35"/>
      <c r="D11" s="10">
        <f>D10*100/D10</f>
        <v>100</v>
      </c>
      <c r="E11" s="9">
        <f>E10*100/D10</f>
        <v>25</v>
      </c>
      <c r="F11" s="9">
        <f>F10*100/D10</f>
        <v>50</v>
      </c>
      <c r="G11" s="9">
        <f>G10*100/D10</f>
        <v>25</v>
      </c>
      <c r="H11" s="9">
        <f>H10*100/D10</f>
        <v>25</v>
      </c>
      <c r="I11" s="9">
        <f>I10*100/D10</f>
        <v>50</v>
      </c>
      <c r="J11" s="9">
        <f>J10*100/D10</f>
        <v>25</v>
      </c>
      <c r="K11" s="9">
        <f>K10*100/D10</f>
        <v>25</v>
      </c>
      <c r="L11" s="9">
        <f>L10*100/D10</f>
        <v>50</v>
      </c>
      <c r="M11" s="9">
        <f>M10*100/D10</f>
        <v>25</v>
      </c>
      <c r="N11" s="9">
        <f>N10*100/D10</f>
        <v>25</v>
      </c>
      <c r="O11" s="9">
        <f>O10*100/D10</f>
        <v>50</v>
      </c>
      <c r="P11" s="9">
        <f>P10*100/D10</f>
        <v>25</v>
      </c>
      <c r="Q11" s="9">
        <f>Q10*100/D10</f>
        <v>25</v>
      </c>
      <c r="R11" s="9">
        <f>R10*100/D10</f>
        <v>50</v>
      </c>
      <c r="S11" s="9">
        <f>S10*100/D10</f>
        <v>25</v>
      </c>
    </row>
  </sheetData>
  <mergeCells count="14">
    <mergeCell ref="A11:C11"/>
    <mergeCell ref="N7:P7"/>
    <mergeCell ref="Q7:S7"/>
    <mergeCell ref="A10:C10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9"/>
  <sheetViews>
    <sheetView view="pageBreakPreview" zoomScale="59" zoomScaleNormal="96" zoomScaleSheetLayoutView="59" workbookViewId="0">
      <selection activeCell="G5" sqref="G5"/>
    </sheetView>
  </sheetViews>
  <sheetFormatPr defaultRowHeight="15" x14ac:dyDescent="0.25"/>
  <cols>
    <col min="1" max="1" width="19.28515625" customWidth="1"/>
    <col min="2" max="2" width="12.7109375" customWidth="1"/>
    <col min="3" max="3" width="10.28515625" bestFit="1" customWidth="1"/>
    <col min="4" max="11" width="9.28515625" bestFit="1" customWidth="1"/>
    <col min="12" max="12" width="13.140625" customWidth="1"/>
    <col min="13" max="13" width="12.42578125" customWidth="1"/>
    <col min="14" max="14" width="18.28515625" customWidth="1"/>
    <col min="15" max="15" width="12.5703125" customWidth="1"/>
    <col min="16" max="16" width="14.7109375" customWidth="1"/>
    <col min="17" max="17" width="27.85546875" customWidth="1"/>
  </cols>
  <sheetData>
    <row r="1" spans="1:17" ht="15" customHeight="1" x14ac:dyDescent="0.25">
      <c r="N1" s="45" t="s">
        <v>12</v>
      </c>
      <c r="O1" s="45"/>
    </row>
    <row r="2" spans="1:17" ht="21" x14ac:dyDescent="0.35">
      <c r="A2" s="16" t="s">
        <v>35</v>
      </c>
      <c r="B2" s="17"/>
      <c r="C2" s="18"/>
      <c r="D2" s="18"/>
      <c r="E2" s="19"/>
      <c r="F2" s="19"/>
      <c r="G2" s="47"/>
      <c r="H2" s="47"/>
      <c r="I2" s="47"/>
      <c r="J2" s="47"/>
      <c r="K2" s="47"/>
      <c r="L2" s="20"/>
      <c r="M2" s="20"/>
      <c r="N2" s="20"/>
      <c r="O2" s="20"/>
      <c r="P2" s="18"/>
      <c r="Q2" s="18"/>
    </row>
    <row r="3" spans="1:17" ht="20.25" x14ac:dyDescent="0.3">
      <c r="A3" s="20" t="s">
        <v>36</v>
      </c>
      <c r="B3" s="20"/>
      <c r="C3" s="20"/>
      <c r="D3" s="20"/>
      <c r="E3" s="21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0.25" x14ac:dyDescent="0.3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ht="15.75" customHeight="1" x14ac:dyDescent="0.3">
      <c r="A5" s="22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ht="20.25" x14ac:dyDescent="0.3">
      <c r="A6" s="48" t="s">
        <v>15</v>
      </c>
      <c r="B6" s="46" t="s">
        <v>14</v>
      </c>
      <c r="C6" s="46" t="s">
        <v>4</v>
      </c>
      <c r="D6" s="46"/>
      <c r="E6" s="46"/>
      <c r="F6" s="50" t="s">
        <v>7</v>
      </c>
      <c r="G6" s="51"/>
      <c r="H6" s="52"/>
      <c r="I6" s="46" t="s">
        <v>5</v>
      </c>
      <c r="J6" s="46"/>
      <c r="K6" s="46"/>
      <c r="L6" s="46" t="s">
        <v>8</v>
      </c>
      <c r="M6" s="46"/>
      <c r="N6" s="46"/>
      <c r="O6" s="46" t="s">
        <v>6</v>
      </c>
      <c r="P6" s="46"/>
      <c r="Q6" s="46"/>
    </row>
    <row r="7" spans="1:17" ht="168" customHeight="1" x14ac:dyDescent="0.3">
      <c r="A7" s="49"/>
      <c r="B7" s="46"/>
      <c r="C7" s="23" t="s">
        <v>16</v>
      </c>
      <c r="D7" s="23" t="s">
        <v>17</v>
      </c>
      <c r="E7" s="23" t="s">
        <v>18</v>
      </c>
      <c r="F7" s="23" t="s">
        <v>16</v>
      </c>
      <c r="G7" s="23" t="s">
        <v>17</v>
      </c>
      <c r="H7" s="23" t="s">
        <v>18</v>
      </c>
      <c r="I7" s="23" t="s">
        <v>16</v>
      </c>
      <c r="J7" s="23" t="s">
        <v>17</v>
      </c>
      <c r="K7" s="23" t="s">
        <v>18</v>
      </c>
      <c r="L7" s="23" t="s">
        <v>16</v>
      </c>
      <c r="M7" s="23" t="s">
        <v>17</v>
      </c>
      <c r="N7" s="23" t="s">
        <v>18</v>
      </c>
      <c r="O7" s="23" t="s">
        <v>16</v>
      </c>
      <c r="P7" s="23" t="s">
        <v>17</v>
      </c>
      <c r="Q7" s="23" t="s">
        <v>18</v>
      </c>
    </row>
    <row r="8" spans="1:17" ht="32.25" customHeight="1" x14ac:dyDescent="0.25">
      <c r="A8" s="24" t="s">
        <v>26</v>
      </c>
      <c r="B8" s="25">
        <v>18</v>
      </c>
      <c r="C8" s="26">
        <v>3</v>
      </c>
      <c r="D8" s="26">
        <v>7</v>
      </c>
      <c r="E8" s="26">
        <v>8</v>
      </c>
      <c r="F8" s="25">
        <v>7</v>
      </c>
      <c r="G8" s="25">
        <v>8</v>
      </c>
      <c r="H8" s="25">
        <v>3</v>
      </c>
      <c r="I8" s="25">
        <v>8</v>
      </c>
      <c r="J8" s="25">
        <v>7</v>
      </c>
      <c r="K8" s="25">
        <v>3</v>
      </c>
      <c r="L8" s="25">
        <v>8</v>
      </c>
      <c r="M8" s="25">
        <v>7</v>
      </c>
      <c r="N8" s="25">
        <v>3</v>
      </c>
      <c r="O8" s="25">
        <v>8</v>
      </c>
      <c r="P8" s="25">
        <v>7</v>
      </c>
      <c r="Q8" s="25">
        <v>3</v>
      </c>
    </row>
    <row r="9" spans="1:17" ht="42" customHeight="1" x14ac:dyDescent="0.25">
      <c r="A9" s="27" t="s">
        <v>27</v>
      </c>
      <c r="B9" s="25">
        <v>48</v>
      </c>
      <c r="C9" s="25">
        <v>14</v>
      </c>
      <c r="D9" s="25">
        <v>24</v>
      </c>
      <c r="E9" s="25">
        <v>10</v>
      </c>
      <c r="F9" s="25">
        <v>14</v>
      </c>
      <c r="G9" s="25">
        <v>24</v>
      </c>
      <c r="H9" s="25">
        <v>10</v>
      </c>
      <c r="I9" s="25">
        <v>14</v>
      </c>
      <c r="J9" s="25">
        <v>24</v>
      </c>
      <c r="K9" s="25">
        <v>10</v>
      </c>
      <c r="L9" s="25">
        <v>14</v>
      </c>
      <c r="M9" s="25">
        <v>24</v>
      </c>
      <c r="N9" s="25">
        <v>10</v>
      </c>
      <c r="O9" s="25">
        <v>14</v>
      </c>
      <c r="P9" s="25">
        <v>24</v>
      </c>
      <c r="Q9" s="25">
        <v>10</v>
      </c>
    </row>
    <row r="10" spans="1:17" ht="74.25" customHeight="1" x14ac:dyDescent="0.25">
      <c r="A10" s="28" t="s">
        <v>1</v>
      </c>
      <c r="B10" s="25">
        <f>SUM(B7:B9)</f>
        <v>66</v>
      </c>
      <c r="C10" s="25">
        <f t="shared" ref="C10:Q10" si="0">SUM(C8:C9)</f>
        <v>17</v>
      </c>
      <c r="D10" s="25">
        <f t="shared" si="0"/>
        <v>31</v>
      </c>
      <c r="E10" s="25">
        <f t="shared" si="0"/>
        <v>18</v>
      </c>
      <c r="F10" s="25">
        <f t="shared" si="0"/>
        <v>21</v>
      </c>
      <c r="G10" s="25">
        <f t="shared" si="0"/>
        <v>32</v>
      </c>
      <c r="H10" s="25">
        <f t="shared" si="0"/>
        <v>13</v>
      </c>
      <c r="I10" s="25">
        <f t="shared" si="0"/>
        <v>22</v>
      </c>
      <c r="J10" s="25">
        <f t="shared" si="0"/>
        <v>31</v>
      </c>
      <c r="K10" s="25">
        <f t="shared" si="0"/>
        <v>13</v>
      </c>
      <c r="L10" s="25">
        <f t="shared" si="0"/>
        <v>22</v>
      </c>
      <c r="M10" s="25">
        <f t="shared" si="0"/>
        <v>31</v>
      </c>
      <c r="N10" s="25">
        <f t="shared" si="0"/>
        <v>13</v>
      </c>
      <c r="O10" s="25">
        <f t="shared" si="0"/>
        <v>22</v>
      </c>
      <c r="P10" s="25">
        <f t="shared" si="0"/>
        <v>31</v>
      </c>
      <c r="Q10" s="25">
        <f t="shared" si="0"/>
        <v>13</v>
      </c>
    </row>
    <row r="11" spans="1:17" ht="103.5" customHeight="1" x14ac:dyDescent="0.25">
      <c r="A11" s="29" t="s">
        <v>11</v>
      </c>
      <c r="B11" s="30">
        <f>B10*100/B10</f>
        <v>100</v>
      </c>
      <c r="C11" s="31">
        <f>C10*100/B10</f>
        <v>25.757575757575758</v>
      </c>
      <c r="D11" s="32">
        <f>D10*100/B10</f>
        <v>46.969696969696969</v>
      </c>
      <c r="E11" s="32">
        <f>E10*100/B10</f>
        <v>27.272727272727273</v>
      </c>
      <c r="F11" s="32">
        <f>F10*100/B10</f>
        <v>31.818181818181817</v>
      </c>
      <c r="G11" s="32">
        <f>G10*100/B10</f>
        <v>48.484848484848484</v>
      </c>
      <c r="H11" s="32">
        <f>H10*100/B10</f>
        <v>19.696969696969695</v>
      </c>
      <c r="I11" s="32">
        <f>I10*100/B10</f>
        <v>33.333333333333336</v>
      </c>
      <c r="J11" s="32">
        <f>J10*100/B10</f>
        <v>46.969696969696969</v>
      </c>
      <c r="K11" s="32">
        <f>K10*100/B10</f>
        <v>19.696969696969695</v>
      </c>
      <c r="L11" s="32">
        <f>L10*100/B10</f>
        <v>33.333333333333336</v>
      </c>
      <c r="M11" s="32">
        <f>M10*100/B10</f>
        <v>46.969696969696969</v>
      </c>
      <c r="N11" s="32">
        <f>N10*100/B10</f>
        <v>19.696969696969695</v>
      </c>
      <c r="O11" s="32">
        <f>O10*100/B10</f>
        <v>33.333333333333336</v>
      </c>
      <c r="P11" s="32">
        <f>P10*100/B10</f>
        <v>46.969696969696969</v>
      </c>
      <c r="Q11" s="32">
        <f>Q10*100/B10</f>
        <v>19.696969696969695</v>
      </c>
    </row>
    <row r="12" spans="1:17" ht="17.25" customHeight="1" x14ac:dyDescent="0.3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</row>
    <row r="13" spans="1:17" ht="20.25" x14ac:dyDescent="0.3">
      <c r="A13" s="20"/>
      <c r="B13" s="20"/>
      <c r="C13" s="20"/>
      <c r="D13" s="20"/>
      <c r="E13" s="20"/>
      <c r="F13" s="20"/>
      <c r="G13" s="20" t="s">
        <v>31</v>
      </c>
      <c r="H13" s="20"/>
      <c r="I13" s="20"/>
      <c r="J13" s="33" t="s">
        <v>32</v>
      </c>
      <c r="K13" s="20"/>
      <c r="L13" s="20"/>
      <c r="M13" s="20" t="s">
        <v>33</v>
      </c>
      <c r="N13" s="20"/>
      <c r="O13" s="20"/>
      <c r="P13" s="20"/>
      <c r="Q13" s="20"/>
    </row>
    <row r="14" spans="1:17" ht="20.25" x14ac:dyDescent="0.3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</row>
    <row r="15" spans="1:17" ht="20.25" x14ac:dyDescent="0.3">
      <c r="A15" s="20"/>
      <c r="B15" s="20"/>
      <c r="C15" s="20"/>
      <c r="D15" s="20"/>
      <c r="E15" s="20"/>
      <c r="F15" s="20"/>
      <c r="G15" s="20"/>
      <c r="H15" s="20" t="s">
        <v>34</v>
      </c>
      <c r="I15" s="20"/>
      <c r="J15" s="20"/>
      <c r="K15" s="20"/>
      <c r="L15" s="20"/>
      <c r="M15" s="20"/>
      <c r="N15" s="20"/>
      <c r="O15" s="20"/>
      <c r="P15" s="20"/>
      <c r="Q15" s="20"/>
    </row>
    <row r="16" spans="1:17" ht="15.7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15.7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15.7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5.75" x14ac:dyDescent="0.25">
      <c r="A28" s="6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15.75" x14ac:dyDescent="0.25">
      <c r="A29" s="7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</sheetData>
  <mergeCells count="9">
    <mergeCell ref="N1:O1"/>
    <mergeCell ref="O6:Q6"/>
    <mergeCell ref="G2:K2"/>
    <mergeCell ref="A6:A7"/>
    <mergeCell ref="B6:B7"/>
    <mergeCell ref="C6:E6"/>
    <mergeCell ref="F6:H6"/>
    <mergeCell ref="I6:K6"/>
    <mergeCell ref="L6:N6"/>
  </mergeCells>
  <phoneticPr fontId="4" type="noConversion"/>
  <pageMargins left="0.7" right="0.7" top="0.75" bottom="0.75" header="0.3" footer="0.3"/>
  <pageSetup paperSize="9" scale="2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ортаңғы топ</vt:lpstr>
      <vt:lpstr>ересек тооп</vt:lpstr>
      <vt:lpstr>ересек топ</vt:lpstr>
      <vt:lpstr>МДҰ әдіскерінің жинағы</vt:lpstr>
      <vt:lpstr>'МДҰ әдіскерінің жинағы'!Область_печати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2023-11-29T09:52:21Z</cp:lastPrinted>
  <dcterms:created xsi:type="dcterms:W3CDTF">2022-12-22T06:57:03Z</dcterms:created>
  <dcterms:modified xsi:type="dcterms:W3CDTF">2025-02-04T10:54:24Z</dcterms:modified>
</cp:coreProperties>
</file>