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Индикатор\2023-2024\Аралық\"/>
    </mc:Choice>
  </mc:AlternateContent>
  <xr:revisionPtr revIDLastSave="0" documentId="13_ncr:1_{F0E78669-F012-405C-B67D-2A871B35F8ED}" xr6:coauthVersionLast="37" xr6:coauthVersionMax="37" xr10:uidLastSave="{00000000-0000-0000-0000-000000000000}"/>
  <bookViews>
    <workbookView xWindow="-120" yWindow="-120" windowWidth="16605" windowHeight="9435" xr2:uid="{00000000-000D-0000-FFFF-FFFF00000000}"/>
  </bookViews>
  <sheets>
    <sheet name="ортаңғы топ" sheetId="3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3" l="1"/>
  <c r="C35" i="3" s="1"/>
  <c r="D34" i="3"/>
  <c r="D35" i="3" s="1"/>
  <c r="E34" i="3"/>
  <c r="E35" i="3" s="1"/>
  <c r="F34" i="3"/>
  <c r="F35" i="3" s="1"/>
  <c r="G34" i="3"/>
  <c r="G35" i="3" s="1"/>
  <c r="H34" i="3"/>
  <c r="H35" i="3" s="1"/>
  <c r="I34" i="3"/>
  <c r="I35" i="3" s="1"/>
  <c r="J34" i="3"/>
  <c r="J35" i="3" s="1"/>
  <c r="K34" i="3"/>
  <c r="K35" i="3" s="1"/>
  <c r="L34" i="3"/>
  <c r="L35" i="3" s="1"/>
  <c r="M34" i="3"/>
  <c r="M35" i="3" s="1"/>
  <c r="N34" i="3"/>
  <c r="N35" i="3" s="1"/>
  <c r="O34" i="3"/>
  <c r="O35" i="3" s="1"/>
  <c r="P34" i="3"/>
  <c r="P35" i="3" s="1"/>
  <c r="Q34" i="3"/>
  <c r="Q35" i="3" s="1"/>
  <c r="R34" i="3"/>
  <c r="R35" i="3" s="1"/>
  <c r="S34" i="3"/>
  <c r="S35" i="3" s="1"/>
  <c r="T34" i="3"/>
  <c r="T35" i="3" s="1"/>
  <c r="U34" i="3"/>
  <c r="U35" i="3" s="1"/>
  <c r="V34" i="3"/>
  <c r="V35" i="3" s="1"/>
  <c r="W34" i="3"/>
  <c r="W35" i="3" s="1"/>
  <c r="X34" i="3"/>
  <c r="X35" i="3" s="1"/>
  <c r="Y34" i="3"/>
  <c r="Y35" i="3" s="1"/>
  <c r="Z34" i="3"/>
  <c r="Z35" i="3" s="1"/>
  <c r="AA34" i="3"/>
  <c r="AA35" i="3" s="1"/>
  <c r="AB34" i="3"/>
  <c r="AB35" i="3" s="1"/>
  <c r="AC34" i="3"/>
  <c r="AC35" i="3" s="1"/>
  <c r="AD34" i="3"/>
  <c r="AD35" i="3" s="1"/>
  <c r="AE34" i="3"/>
  <c r="AE35" i="3" s="1"/>
  <c r="AF34" i="3"/>
  <c r="AF35" i="3" s="1"/>
  <c r="AG34" i="3"/>
  <c r="AG35" i="3" s="1"/>
  <c r="AH34" i="3"/>
  <c r="AH35" i="3" s="1"/>
  <c r="AI34" i="3"/>
  <c r="AI35" i="3" s="1"/>
  <c r="AJ34" i="3"/>
  <c r="AJ35" i="3" s="1"/>
  <c r="AK34" i="3"/>
  <c r="AK35" i="3" s="1"/>
  <c r="AL34" i="3"/>
  <c r="AL35" i="3" s="1"/>
  <c r="AM34" i="3"/>
  <c r="AM35" i="3" s="1"/>
  <c r="AN34" i="3"/>
  <c r="AN35" i="3" s="1"/>
  <c r="AO34" i="3"/>
  <c r="AO35" i="3" s="1"/>
  <c r="AP34" i="3"/>
  <c r="AP35" i="3" s="1"/>
  <c r="AQ34" i="3"/>
  <c r="AQ35" i="3" s="1"/>
  <c r="AR34" i="3"/>
  <c r="AR35" i="3" s="1"/>
  <c r="AS34" i="3"/>
  <c r="AS35" i="3" s="1"/>
  <c r="AT34" i="3"/>
  <c r="AT35" i="3" s="1"/>
  <c r="AU34" i="3"/>
  <c r="AU35" i="3" s="1"/>
  <c r="AV34" i="3"/>
  <c r="AV35" i="3" s="1"/>
  <c r="AW34" i="3"/>
  <c r="AW35" i="3" s="1"/>
  <c r="AX34" i="3"/>
  <c r="AX35" i="3" s="1"/>
  <c r="AY34" i="3"/>
  <c r="AY35" i="3" s="1"/>
  <c r="AZ34" i="3"/>
  <c r="AZ35" i="3" s="1"/>
  <c r="BA34" i="3"/>
  <c r="BA35" i="3" s="1"/>
  <c r="BB34" i="3"/>
  <c r="BB35" i="3" s="1"/>
  <c r="BC34" i="3"/>
  <c r="BC35" i="3" s="1"/>
  <c r="BD34" i="3"/>
  <c r="BD35" i="3" s="1"/>
  <c r="BE34" i="3"/>
  <c r="BE35" i="3" s="1"/>
  <c r="BF34" i="3"/>
  <c r="BF35" i="3" s="1"/>
  <c r="BG34" i="3"/>
  <c r="BG35" i="3" s="1"/>
  <c r="BH34" i="3"/>
  <c r="BH35" i="3" s="1"/>
  <c r="BI34" i="3"/>
  <c r="BI35" i="3" s="1"/>
  <c r="BJ34" i="3"/>
  <c r="BJ35" i="3" s="1"/>
  <c r="BK34" i="3"/>
  <c r="BK35" i="3" s="1"/>
  <c r="BL34" i="3"/>
  <c r="BL35" i="3" s="1"/>
  <c r="BM34" i="3"/>
  <c r="BM35" i="3" s="1"/>
  <c r="BN34" i="3"/>
  <c r="BN35" i="3" s="1"/>
  <c r="BO34" i="3"/>
  <c r="BO35" i="3" s="1"/>
  <c r="BP34" i="3"/>
  <c r="BP35" i="3" s="1"/>
  <c r="BQ34" i="3"/>
  <c r="BQ35" i="3" s="1"/>
  <c r="BR34" i="3"/>
  <c r="BR35" i="3" s="1"/>
  <c r="BS34" i="3"/>
  <c r="BS35" i="3" s="1"/>
  <c r="BT34" i="3"/>
  <c r="BT35" i="3" s="1"/>
  <c r="BU34" i="3"/>
  <c r="BU35" i="3" s="1"/>
  <c r="BV34" i="3"/>
  <c r="BV35" i="3" s="1"/>
  <c r="BW34" i="3"/>
  <c r="BW35" i="3" s="1"/>
  <c r="BX34" i="3"/>
  <c r="BX35" i="3" s="1"/>
  <c r="BY34" i="3"/>
  <c r="BY35" i="3" s="1"/>
  <c r="BZ34" i="3"/>
  <c r="BZ35" i="3" s="1"/>
  <c r="CA34" i="3"/>
  <c r="CA35" i="3" s="1"/>
  <c r="CB34" i="3"/>
  <c r="CB35" i="3" s="1"/>
  <c r="CC34" i="3"/>
  <c r="CC35" i="3" s="1"/>
  <c r="CD34" i="3"/>
  <c r="CD35" i="3" s="1"/>
  <c r="CE34" i="3"/>
  <c r="CE35" i="3" s="1"/>
  <c r="CF34" i="3"/>
  <c r="CF35" i="3" s="1"/>
  <c r="CG34" i="3"/>
  <c r="CG35" i="3" s="1"/>
  <c r="CH34" i="3"/>
  <c r="CH35" i="3" s="1"/>
  <c r="CI34" i="3"/>
  <c r="CI35" i="3" s="1"/>
  <c r="CJ34" i="3"/>
  <c r="CJ35" i="3" s="1"/>
  <c r="CK34" i="3"/>
  <c r="CK35" i="3" s="1"/>
  <c r="CL34" i="3"/>
  <c r="CL35" i="3" s="1"/>
  <c r="CM34" i="3"/>
  <c r="CM35" i="3" s="1"/>
  <c r="CN34" i="3"/>
  <c r="CN35" i="3" s="1"/>
  <c r="CO34" i="3"/>
  <c r="CO35" i="3" s="1"/>
  <c r="CP34" i="3"/>
  <c r="CP35" i="3" s="1"/>
  <c r="CQ34" i="3"/>
  <c r="CQ35" i="3" s="1"/>
  <c r="CR34" i="3"/>
  <c r="CR35" i="3" s="1"/>
  <c r="CS34" i="3"/>
  <c r="CS35" i="3" s="1"/>
  <c r="CT34" i="3"/>
  <c r="CT35" i="3" s="1"/>
  <c r="CU34" i="3"/>
  <c r="CU35" i="3" s="1"/>
  <c r="CV34" i="3"/>
  <c r="CV35" i="3" s="1"/>
  <c r="CW34" i="3"/>
  <c r="CW35" i="3" s="1"/>
  <c r="CX34" i="3"/>
  <c r="CX35" i="3" s="1"/>
  <c r="CY34" i="3"/>
  <c r="CY35" i="3" s="1"/>
  <c r="CZ34" i="3"/>
  <c r="CZ35" i="3" s="1"/>
  <c r="DA34" i="3"/>
  <c r="DA35" i="3" s="1"/>
  <c r="DB34" i="3"/>
  <c r="DB35" i="3" s="1"/>
  <c r="DC34" i="3"/>
  <c r="DC35" i="3" s="1"/>
  <c r="DD34" i="3"/>
  <c r="DD35" i="3" s="1"/>
  <c r="DE34" i="3"/>
  <c r="DE35" i="3" s="1"/>
  <c r="DF34" i="3"/>
  <c r="DF35" i="3" s="1"/>
  <c r="DG34" i="3"/>
  <c r="DG35" i="3" s="1"/>
  <c r="DH34" i="3"/>
  <c r="DH35" i="3" s="1"/>
  <c r="DI34" i="3"/>
  <c r="DI35" i="3" s="1"/>
  <c r="DJ34" i="3"/>
  <c r="DJ35" i="3" s="1"/>
  <c r="DK34" i="3"/>
  <c r="DK35" i="3" s="1"/>
  <c r="DL34" i="3"/>
  <c r="DL35" i="3" s="1"/>
  <c r="DM34" i="3"/>
  <c r="DM35" i="3" s="1"/>
  <c r="DN34" i="3"/>
  <c r="DN35" i="3" s="1"/>
  <c r="DO34" i="3"/>
  <c r="DO35" i="3" s="1"/>
  <c r="DP34" i="3"/>
  <c r="DP35" i="3" s="1"/>
  <c r="DQ34" i="3"/>
  <c r="DQ35" i="3" s="1"/>
  <c r="DR34" i="3"/>
  <c r="DR35" i="3" s="1"/>
  <c r="DS34" i="3"/>
  <c r="DS35" i="3" s="1"/>
  <c r="DT34" i="3"/>
  <c r="DT35" i="3" s="1"/>
  <c r="DU34" i="3"/>
  <c r="DU35" i="3" s="1"/>
  <c r="DV34" i="3"/>
  <c r="DV35" i="3" s="1"/>
  <c r="DW34" i="3"/>
  <c r="DW35" i="3" s="1"/>
  <c r="DX34" i="3"/>
  <c r="DX35" i="3" s="1"/>
  <c r="DY34" i="3"/>
  <c r="DY35" i="3" s="1"/>
  <c r="DZ34" i="3"/>
  <c r="DZ35" i="3" s="1"/>
  <c r="EA34" i="3"/>
  <c r="EA35" i="3" s="1"/>
  <c r="EB34" i="3"/>
  <c r="EB35" i="3" s="1"/>
  <c r="EC34" i="3"/>
  <c r="EC35" i="3" s="1"/>
  <c r="ED34" i="3"/>
  <c r="ED35" i="3" s="1"/>
  <c r="EE34" i="3"/>
  <c r="EE35" i="3" s="1"/>
  <c r="EF34" i="3"/>
  <c r="EF35" i="3" s="1"/>
  <c r="EG34" i="3"/>
  <c r="EG35" i="3" s="1"/>
  <c r="EH34" i="3"/>
  <c r="EH35" i="3" s="1"/>
  <c r="EI34" i="3"/>
  <c r="EI35" i="3" s="1"/>
  <c r="EJ34" i="3"/>
  <c r="EJ35" i="3" s="1"/>
  <c r="EK34" i="3"/>
  <c r="EK35" i="3" s="1"/>
  <c r="EL34" i="3"/>
  <c r="EL35" i="3" s="1"/>
  <c r="EM34" i="3"/>
  <c r="EM35" i="3" s="1"/>
  <c r="EN34" i="3"/>
  <c r="EN35" i="3" s="1"/>
  <c r="EO34" i="3"/>
  <c r="EO35" i="3" s="1"/>
  <c r="EP34" i="3"/>
  <c r="EP35" i="3" s="1"/>
  <c r="EQ34" i="3"/>
  <c r="EQ35" i="3" s="1"/>
  <c r="ER34" i="3"/>
  <c r="ER35" i="3" s="1"/>
  <c r="ES34" i="3"/>
  <c r="ES35" i="3" s="1"/>
  <c r="ET34" i="3"/>
  <c r="ET35" i="3" s="1"/>
  <c r="EU34" i="3"/>
  <c r="EU35" i="3" s="1"/>
  <c r="EV34" i="3"/>
  <c r="EV35" i="3" s="1"/>
  <c r="EW34" i="3"/>
  <c r="EW35" i="3" s="1"/>
  <c r="EX34" i="3"/>
  <c r="EX35" i="3" s="1"/>
  <c r="EY34" i="3"/>
  <c r="EY35" i="3" s="1"/>
  <c r="EZ34" i="3"/>
  <c r="EZ35" i="3" s="1"/>
  <c r="FA34" i="3"/>
  <c r="FA35" i="3" s="1"/>
  <c r="FB34" i="3"/>
  <c r="FB35" i="3" s="1"/>
  <c r="FC34" i="3"/>
  <c r="FC35" i="3" s="1"/>
  <c r="FD34" i="3"/>
  <c r="FD35" i="3" s="1"/>
  <c r="FE34" i="3"/>
  <c r="FE35" i="3" s="1"/>
  <c r="FF34" i="3"/>
  <c r="FF35" i="3" s="1"/>
  <c r="FG34" i="3"/>
  <c r="FG35" i="3" s="1"/>
  <c r="FH34" i="3"/>
  <c r="FH35" i="3" s="1"/>
  <c r="FI34" i="3"/>
  <c r="FI35" i="3" s="1"/>
  <c r="FJ34" i="3"/>
  <c r="FJ35" i="3" s="1"/>
  <c r="FK34" i="3"/>
  <c r="FK35" i="3" s="1"/>
  <c r="G54" i="3" l="1"/>
  <c r="F54" i="3" s="1"/>
  <c r="E58" i="3"/>
  <c r="D58" i="3" s="1"/>
  <c r="E54" i="3"/>
  <c r="D54" i="3" s="1"/>
  <c r="E48" i="3"/>
  <c r="D48" i="3" s="1"/>
  <c r="I43" i="3"/>
  <c r="H43" i="3" s="1"/>
  <c r="E47" i="3"/>
  <c r="D47" i="3" s="1"/>
  <c r="E57" i="3"/>
  <c r="D57" i="3" s="1"/>
  <c r="M53" i="3"/>
  <c r="L53" i="3" s="1"/>
  <c r="K54" i="3"/>
  <c r="J54" i="3" s="1"/>
  <c r="E53" i="3"/>
  <c r="D53" i="3" s="1"/>
  <c r="G45" i="3"/>
  <c r="F45" i="3" s="1"/>
  <c r="E44" i="3"/>
  <c r="D44" i="3" s="1"/>
  <c r="M52" i="3"/>
  <c r="L52" i="3" s="1"/>
  <c r="E45" i="3"/>
  <c r="D45" i="3" s="1"/>
  <c r="E39" i="3"/>
  <c r="D39" i="3" s="1"/>
  <c r="E56" i="3"/>
  <c r="D56" i="3" s="1"/>
  <c r="K52" i="3"/>
  <c r="J52" i="3" s="1"/>
  <c r="I53" i="3"/>
  <c r="H53" i="3" s="1"/>
  <c r="G52" i="3"/>
  <c r="F52" i="3" s="1"/>
  <c r="E49" i="3"/>
  <c r="D49" i="3" s="1"/>
  <c r="I44" i="3"/>
  <c r="H44" i="3" s="1"/>
  <c r="G43" i="3"/>
  <c r="F43" i="3" s="1"/>
  <c r="E40" i="3"/>
  <c r="D40" i="3" s="1"/>
  <c r="I54" i="3"/>
  <c r="H54" i="3" s="1"/>
  <c r="G53" i="3"/>
  <c r="F53" i="3" s="1"/>
  <c r="E52" i="3"/>
  <c r="D52" i="3" s="1"/>
  <c r="E38" i="3"/>
  <c r="D38" i="3" s="1"/>
  <c r="M54" i="3"/>
  <c r="L54" i="3" s="1"/>
  <c r="K53" i="3"/>
  <c r="J53" i="3" s="1"/>
  <c r="I52" i="3"/>
  <c r="H52" i="3" s="1"/>
  <c r="I45" i="3"/>
  <c r="H45" i="3" s="1"/>
  <c r="G44" i="3"/>
  <c r="F44" i="3" s="1"/>
  <c r="E43" i="3"/>
  <c r="D43" i="3" s="1"/>
  <c r="D50" i="3" l="1"/>
  <c r="E50" i="3"/>
  <c r="G46" i="3"/>
  <c r="F46" i="3"/>
  <c r="H46" i="3"/>
  <c r="H55" i="3"/>
  <c r="I55" i="3"/>
  <c r="E41" i="3"/>
  <c r="E59" i="3"/>
  <c r="D59" i="3"/>
  <c r="L55" i="3"/>
  <c r="M55" i="3"/>
  <c r="K55" i="3"/>
  <c r="J55" i="3"/>
  <c r="E46" i="3"/>
  <c r="E55" i="3"/>
  <c r="D55" i="3"/>
  <c r="G55" i="3"/>
  <c r="F55" i="3"/>
  <c r="I46" i="3"/>
</calcChain>
</file>

<file path=xl/sharedStrings.xml><?xml version="1.0" encoding="utf-8"?>
<sst xmlns="http://schemas.openxmlformats.org/spreadsheetml/2006/main" count="368" uniqueCount="328">
  <si>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</si>
  <si>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</si>
  <si>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</si>
  <si>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</si>
  <si>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</si>
  <si>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</si>
  <si>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</si>
  <si>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</si>
  <si>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</si>
  <si>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</si>
  <si>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</si>
  <si>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</si>
  <si>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</si>
  <si>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</si>
  <si>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</si>
  <si>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</si>
  <si>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</si>
  <si>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</si>
  <si>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</si>
  <si>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</si>
  <si>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</si>
  <si>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</si>
  <si>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</si>
  <si>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</si>
  <si>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</si>
  <si>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</si>
  <si>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</si>
  <si>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</si>
  <si>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</si>
  <si>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</si>
  <si>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</si>
  <si>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</si>
  <si>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</si>
  <si>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</si>
  <si>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</si>
  <si>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</si>
  <si>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</si>
  <si>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</si>
  <si>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</si>
  <si>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</si>
  <si>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</si>
  <si>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</si>
  <si>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</si>
  <si>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</si>
  <si>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</si>
  <si>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</si>
  <si>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</si>
  <si>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</si>
  <si>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</si>
  <si>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</si>
  <si>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</si>
  <si>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</si>
  <si>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</si>
  <si>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</si>
  <si>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</si>
  <si>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</si>
  <si>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</si>
  <si>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</si>
  <si>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</si>
  <si>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</si>
  <si>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</si>
  <si>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</si>
  <si>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</si>
  <si>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</si>
  <si>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</si>
  <si>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</si>
  <si>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</si>
  <si>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</si>
  <si>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</si>
  <si>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</si>
  <si>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</si>
  <si>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</si>
  <si>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</si>
  <si>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</si>
  <si>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</si>
  <si>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</si>
  <si>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</si>
  <si>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</si>
  <si>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</si>
  <si>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</si>
  <si>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</si>
  <si>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</si>
  <si>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</si>
  <si>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</si>
  <si>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</si>
  <si>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</si>
  <si>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</si>
  <si>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</si>
  <si>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</si>
  <si>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</si>
  <si>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</si>
  <si>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</si>
  <si>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</si>
  <si>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</si>
  <si>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</si>
  <si>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</si>
  <si>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</si>
  <si>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</si>
  <si>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</si>
  <si>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</si>
  <si>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</si>
  <si>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</si>
  <si>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</si>
  <si>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</si>
  <si>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</si>
  <si>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</si>
  <si>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</si>
  <si>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</si>
  <si>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</si>
  <si>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</si>
  <si>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</si>
  <si>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</si>
  <si>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</si>
  <si>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</si>
  <si>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</si>
  <si>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</si>
  <si>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</si>
  <si>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</si>
  <si>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</si>
  <si>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</si>
  <si>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</si>
  <si>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</si>
  <si>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</si>
  <si>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</si>
  <si>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</si>
  <si>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</si>
  <si>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</si>
  <si>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</si>
  <si>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</si>
  <si>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</si>
  <si>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</si>
  <si>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</si>
  <si>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</si>
  <si>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</si>
  <si>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</si>
  <si>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</si>
  <si>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</si>
  <si>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</si>
  <si>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</si>
  <si>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</si>
  <si>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</si>
  <si>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</si>
  <si>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</si>
  <si>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</si>
  <si>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</si>
  <si>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</si>
  <si>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</si>
  <si>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</si>
  <si>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</si>
  <si>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</si>
  <si>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</si>
  <si>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</si>
  <si>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</si>
  <si>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</si>
  <si>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</si>
  <si>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</si>
  <si>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</si>
  <si>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</si>
  <si>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</si>
  <si>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</si>
  <si>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</si>
  <si>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</si>
  <si>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</si>
  <si>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</si>
  <si>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</si>
  <si>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</si>
  <si>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</si>
  <si>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</si>
  <si>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</si>
  <si>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</si>
  <si>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</si>
  <si>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</si>
  <si>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</si>
  <si>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</si>
  <si>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</si>
  <si>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</si>
  <si>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</si>
  <si>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</si>
  <si>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</si>
  <si>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</si>
  <si>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</si>
  <si>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</si>
  <si>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</si>
  <si>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</si>
  <si>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</si>
  <si>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</si>
  <si>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</si>
  <si>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</si>
  <si>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</si>
  <si>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</si>
  <si>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</si>
  <si>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</si>
  <si>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</si>
  <si>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</si>
  <si>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</si>
  <si>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</si>
  <si>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</si>
  <si>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</si>
  <si>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</si>
  <si>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</si>
  <si>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</si>
  <si>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</si>
  <si>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</si>
  <si>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</si>
  <si>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</si>
  <si>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</si>
  <si>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</si>
  <si>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</si>
  <si>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</si>
  <si>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</si>
  <si>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</si>
  <si>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</si>
  <si>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</si>
  <si>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</si>
  <si>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</si>
  <si>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</si>
  <si>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</si>
  <si>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</si>
  <si>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</si>
  <si>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</si>
  <si>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</si>
  <si>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</si>
  <si>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</si>
  <si>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</si>
  <si>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</si>
  <si>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</si>
  <si>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</si>
  <si>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</si>
  <si>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</si>
  <si>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</si>
  <si>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</si>
  <si>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</si>
  <si>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</si>
  <si>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</si>
  <si>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</si>
  <si>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</si>
  <si>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</si>
  <si>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</si>
  <si>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</si>
  <si>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</si>
  <si>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</si>
  <si>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</si>
  <si>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</si>
  <si>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</si>
  <si>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</si>
  <si>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</si>
  <si>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</si>
  <si>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</si>
  <si>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</si>
  <si>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</si>
  <si>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</si>
  <si>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</si>
  <si>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</si>
  <si>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</si>
  <si>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</si>
  <si>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</si>
  <si>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</si>
  <si>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</si>
  <si>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</si>
  <si>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</si>
  <si>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</si>
  <si>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</si>
  <si>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</si>
  <si>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</si>
  <si>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</si>
  <si>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</si>
  <si>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</si>
  <si>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</si>
  <si>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</si>
  <si>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</si>
  <si>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</si>
  <si>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</si>
  <si>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</si>
  <si>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</si>
  <si>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</si>
  <si>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</si>
  <si>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</si>
  <si>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</si>
  <si>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</si>
  <si>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</si>
  <si>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</si>
  <si>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</si>
  <si>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</si>
  <si>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</si>
  <si>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</si>
  <si>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</si>
  <si>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</si>
  <si>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</si>
  <si>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</si>
  <si>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</si>
  <si>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</si>
  <si>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</si>
  <si>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</si>
  <si>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</si>
  <si>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</si>
  <si>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</si>
  <si>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</si>
  <si>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</si>
  <si>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</si>
  <si>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</si>
  <si>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</si>
  <si>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</si>
  <si>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</si>
  <si>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</si>
  <si>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</si>
  <si>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</si>
  <si>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</si>
  <si>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АЛПЫСБАЕВА АЛИЗАДА</t>
  </si>
  <si>
    <t>ӘМІРХАН АРДА</t>
  </si>
  <si>
    <t xml:space="preserve">БАКИРЖАН РАЙ </t>
  </si>
  <si>
    <t>ЕРКІН ЕРКЕЖАН</t>
  </si>
  <si>
    <t>ЖАҢАБАЙ АЙҚАРАКӨЗ</t>
  </si>
  <si>
    <t xml:space="preserve">ЖАСТІЛЕК МУСЛИМ </t>
  </si>
  <si>
    <t>ЗЕЙНУЛЛА НҰРҒИСА</t>
  </si>
  <si>
    <t>КЕНЖЕТАЙ ЯСИНА</t>
  </si>
  <si>
    <t>ҚАЙЫРЛА НҰРӘЛИ</t>
  </si>
  <si>
    <t>ҚАЛДАН МЕРУЕРТ</t>
  </si>
  <si>
    <t>ҚАНАТБАЙ РАЯНА</t>
  </si>
  <si>
    <t>МЕРГЕНБАЙ РАМАЗАН</t>
  </si>
  <si>
    <t>ОРНАЛЫ АҚСЕЗІМ</t>
  </si>
  <si>
    <t>САПАРБЕКҚЫЗЫ МЕДИНА</t>
  </si>
  <si>
    <t>Сәбитұлы Әлихан Сәбитұлы</t>
  </si>
  <si>
    <t>Серік Дінасыл Азаматұлы</t>
  </si>
  <si>
    <t>СЕРІК МАРИЯМ</t>
  </si>
  <si>
    <t>ШЫНТЕМІР ЯСИНА</t>
  </si>
  <si>
    <t xml:space="preserve">ЫСҚАҚ АЙКҮМІС </t>
  </si>
  <si>
    <t xml:space="preserve">НҰРЫЛЛАН МИРАНШАХ 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</si>
  <si>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 xml:space="preserve">2023-2024 </t>
    </r>
    <r>
      <rPr>
        <b/>
        <sz val="12"/>
        <color theme="1"/>
        <rFont val="Times New Roman"/>
        <family val="1"/>
        <charset val="204"/>
      </rPr>
      <t xml:space="preserve">            Топ: Балдырған</t>
    </r>
    <r>
      <rPr>
        <b/>
        <u/>
        <sz val="12"/>
        <color theme="1"/>
        <rFont val="Times New Roman"/>
        <family val="1"/>
        <charset val="204"/>
      </rPr>
      <t xml:space="preserve">   </t>
    </r>
    <r>
      <rPr>
        <b/>
        <sz val="12"/>
        <color theme="1"/>
        <rFont val="Times New Roman"/>
        <family val="1"/>
        <charset val="204"/>
      </rPr>
      <t xml:space="preserve">         Өткізу кезеңі: </t>
    </r>
    <r>
      <rPr>
        <b/>
        <u/>
        <sz val="12"/>
        <color theme="1"/>
        <rFont val="Times New Roman"/>
        <family val="1"/>
        <charset val="204"/>
      </rPr>
      <t xml:space="preserve">аралық  </t>
    </r>
    <r>
      <rPr>
        <b/>
        <sz val="12"/>
        <color theme="1"/>
        <rFont val="Times New Roman"/>
        <family val="1"/>
        <charset val="204"/>
      </rPr>
      <t xml:space="preserve">   </t>
    </r>
    <r>
      <rPr>
        <b/>
        <u/>
        <sz val="12"/>
        <color theme="1"/>
        <rFont val="Times New Roman"/>
        <family val="1"/>
        <charset val="204"/>
      </rPr>
      <t xml:space="preserve">      Өткізу мерзімі:  қаңтар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</si>
</sst>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164" fontId="0" fillId="0" borderId="0" xfId="0" applyNumberFormat="1"/>
    <xf numFmtId="0" fontId="6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1" fontId="12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5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9"/>
  <sheetViews>
    <sheetView tabSelected="1" zoomScale="77" zoomScaleNormal="77" workbookViewId="0">
      <pane xSplit="6" ySplit="12" topLeftCell="G13" activePane="bottomRight" state="frozen"/>
      <selection pane="topRight" activeCell="G1" sqref="G1"/>
      <selection pane="bottomLeft" activeCell="A13" sqref="A13"/>
      <selection pane="bottomRight"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44" t="s">
        <v>327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5"/>
      <c r="S2" s="5"/>
      <c r="T2" s="5"/>
      <c r="U2" s="5"/>
      <c r="V2" s="5"/>
      <c r="FI2" s="31" t="s">
        <v>305</v>
      </c>
      <c r="FJ2" s="31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50" t="s">
        <v>0</v>
      </c>
      <c r="B4" s="50" t="s">
        <v>1</v>
      </c>
      <c r="C4" s="51" t="s">
        <v>13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45" t="s">
        <v>2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46"/>
      <c r="BK4" s="52" t="s">
        <v>21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4" t="s">
        <v>25</v>
      </c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6"/>
      <c r="EW4" s="41" t="s">
        <v>29</v>
      </c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</row>
    <row r="5" spans="1:254" ht="15.75" customHeight="1" x14ac:dyDescent="0.25">
      <c r="A5" s="50"/>
      <c r="B5" s="50"/>
      <c r="C5" s="50" t="s">
        <v>14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 t="s">
        <v>12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49" t="s">
        <v>3</v>
      </c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 t="s">
        <v>104</v>
      </c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50" t="s">
        <v>105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33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7" t="s">
        <v>271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 t="s">
        <v>34</v>
      </c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8" t="s">
        <v>35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7" t="s">
        <v>27</v>
      </c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49" t="s">
        <v>30</v>
      </c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</row>
    <row r="6" spans="1:254" ht="15.75" hidden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50"/>
      <c r="B11" s="50"/>
      <c r="C11" s="50" t="s">
        <v>53</v>
      </c>
      <c r="D11" s="50" t="s">
        <v>5</v>
      </c>
      <c r="E11" s="50" t="s">
        <v>6</v>
      </c>
      <c r="F11" s="50" t="s">
        <v>92</v>
      </c>
      <c r="G11" s="50" t="s">
        <v>7</v>
      </c>
      <c r="H11" s="50" t="s">
        <v>8</v>
      </c>
      <c r="I11" s="50" t="s">
        <v>54</v>
      </c>
      <c r="J11" s="50" t="s">
        <v>9</v>
      </c>
      <c r="K11" s="50" t="s">
        <v>10</v>
      </c>
      <c r="L11" s="50" t="s">
        <v>55</v>
      </c>
      <c r="M11" s="50" t="s">
        <v>9</v>
      </c>
      <c r="N11" s="50" t="s">
        <v>10</v>
      </c>
      <c r="O11" s="50" t="s">
        <v>56</v>
      </c>
      <c r="P11" s="50" t="s">
        <v>11</v>
      </c>
      <c r="Q11" s="50" t="s">
        <v>4</v>
      </c>
      <c r="R11" s="50" t="s">
        <v>57</v>
      </c>
      <c r="S11" s="50"/>
      <c r="T11" s="50"/>
      <c r="U11" s="50" t="s">
        <v>230</v>
      </c>
      <c r="V11" s="50"/>
      <c r="W11" s="50"/>
      <c r="X11" s="50" t="s">
        <v>231</v>
      </c>
      <c r="Y11" s="50"/>
      <c r="Z11" s="50"/>
      <c r="AA11" s="49" t="s">
        <v>232</v>
      </c>
      <c r="AB11" s="49"/>
      <c r="AC11" s="49"/>
      <c r="AD11" s="50" t="s">
        <v>58</v>
      </c>
      <c r="AE11" s="50"/>
      <c r="AF11" s="50"/>
      <c r="AG11" s="50" t="s">
        <v>59</v>
      </c>
      <c r="AH11" s="50"/>
      <c r="AI11" s="50"/>
      <c r="AJ11" s="49" t="s">
        <v>60</v>
      </c>
      <c r="AK11" s="49"/>
      <c r="AL11" s="49"/>
      <c r="AM11" s="50" t="s">
        <v>61</v>
      </c>
      <c r="AN11" s="50"/>
      <c r="AO11" s="50"/>
      <c r="AP11" s="50" t="s">
        <v>62</v>
      </c>
      <c r="AQ11" s="50"/>
      <c r="AR11" s="50"/>
      <c r="AS11" s="50" t="s">
        <v>63</v>
      </c>
      <c r="AT11" s="50"/>
      <c r="AU11" s="50"/>
      <c r="AV11" s="50" t="s">
        <v>64</v>
      </c>
      <c r="AW11" s="50"/>
      <c r="AX11" s="50"/>
      <c r="AY11" s="50" t="s">
        <v>93</v>
      </c>
      <c r="AZ11" s="50"/>
      <c r="BA11" s="50"/>
      <c r="BB11" s="50" t="s">
        <v>65</v>
      </c>
      <c r="BC11" s="50"/>
      <c r="BD11" s="50"/>
      <c r="BE11" s="50" t="s">
        <v>254</v>
      </c>
      <c r="BF11" s="50"/>
      <c r="BG11" s="50"/>
      <c r="BH11" s="50" t="s">
        <v>66</v>
      </c>
      <c r="BI11" s="50"/>
      <c r="BJ11" s="50"/>
      <c r="BK11" s="49" t="s">
        <v>67</v>
      </c>
      <c r="BL11" s="49"/>
      <c r="BM11" s="49"/>
      <c r="BN11" s="49" t="s">
        <v>94</v>
      </c>
      <c r="BO11" s="49"/>
      <c r="BP11" s="49"/>
      <c r="BQ11" s="49" t="s">
        <v>68</v>
      </c>
      <c r="BR11" s="49"/>
      <c r="BS11" s="49"/>
      <c r="BT11" s="49" t="s">
        <v>69</v>
      </c>
      <c r="BU11" s="49"/>
      <c r="BV11" s="49"/>
      <c r="BW11" s="49" t="s">
        <v>70</v>
      </c>
      <c r="BX11" s="49"/>
      <c r="BY11" s="49"/>
      <c r="BZ11" s="49" t="s">
        <v>71</v>
      </c>
      <c r="CA11" s="49"/>
      <c r="CB11" s="49"/>
      <c r="CC11" s="49" t="s">
        <v>95</v>
      </c>
      <c r="CD11" s="49"/>
      <c r="CE11" s="49"/>
      <c r="CF11" s="49" t="s">
        <v>72</v>
      </c>
      <c r="CG11" s="49"/>
      <c r="CH11" s="49"/>
      <c r="CI11" s="49" t="s">
        <v>73</v>
      </c>
      <c r="CJ11" s="49"/>
      <c r="CK11" s="49"/>
      <c r="CL11" s="49" t="s">
        <v>74</v>
      </c>
      <c r="CM11" s="49"/>
      <c r="CN11" s="49"/>
      <c r="CO11" s="49" t="s">
        <v>75</v>
      </c>
      <c r="CP11" s="49"/>
      <c r="CQ11" s="49"/>
      <c r="CR11" s="49" t="s">
        <v>76</v>
      </c>
      <c r="CS11" s="49"/>
      <c r="CT11" s="49"/>
      <c r="CU11" s="49" t="s">
        <v>77</v>
      </c>
      <c r="CV11" s="49"/>
      <c r="CW11" s="49"/>
      <c r="CX11" s="49" t="s">
        <v>78</v>
      </c>
      <c r="CY11" s="49"/>
      <c r="CZ11" s="49"/>
      <c r="DA11" s="49" t="s">
        <v>79</v>
      </c>
      <c r="DB11" s="49"/>
      <c r="DC11" s="49"/>
      <c r="DD11" s="49" t="s">
        <v>80</v>
      </c>
      <c r="DE11" s="49"/>
      <c r="DF11" s="49"/>
      <c r="DG11" s="49" t="s">
        <v>96</v>
      </c>
      <c r="DH11" s="49"/>
      <c r="DI11" s="49"/>
      <c r="DJ11" s="49" t="s">
        <v>81</v>
      </c>
      <c r="DK11" s="49"/>
      <c r="DL11" s="49"/>
      <c r="DM11" s="49" t="s">
        <v>82</v>
      </c>
      <c r="DN11" s="49"/>
      <c r="DO11" s="49"/>
      <c r="DP11" s="49" t="s">
        <v>83</v>
      </c>
      <c r="DQ11" s="49"/>
      <c r="DR11" s="49"/>
      <c r="DS11" s="49" t="s">
        <v>84</v>
      </c>
      <c r="DT11" s="49"/>
      <c r="DU11" s="49"/>
      <c r="DV11" s="49" t="s">
        <v>85</v>
      </c>
      <c r="DW11" s="49"/>
      <c r="DX11" s="49"/>
      <c r="DY11" s="49" t="s">
        <v>86</v>
      </c>
      <c r="DZ11" s="49"/>
      <c r="EA11" s="49"/>
      <c r="EB11" s="49" t="s">
        <v>87</v>
      </c>
      <c r="EC11" s="49"/>
      <c r="ED11" s="49"/>
      <c r="EE11" s="49" t="s">
        <v>97</v>
      </c>
      <c r="EF11" s="49"/>
      <c r="EG11" s="49"/>
      <c r="EH11" s="49" t="s">
        <v>98</v>
      </c>
      <c r="EI11" s="49"/>
      <c r="EJ11" s="49"/>
      <c r="EK11" s="49" t="s">
        <v>99</v>
      </c>
      <c r="EL11" s="49"/>
      <c r="EM11" s="49"/>
      <c r="EN11" s="49" t="s">
        <v>100</v>
      </c>
      <c r="EO11" s="49"/>
      <c r="EP11" s="49"/>
      <c r="EQ11" s="49" t="s">
        <v>101</v>
      </c>
      <c r="ER11" s="49"/>
      <c r="ES11" s="49"/>
      <c r="ET11" s="49" t="s">
        <v>102</v>
      </c>
      <c r="EU11" s="49"/>
      <c r="EV11" s="49"/>
      <c r="EW11" s="49" t="s">
        <v>88</v>
      </c>
      <c r="EX11" s="49"/>
      <c r="EY11" s="49"/>
      <c r="EZ11" s="49" t="s">
        <v>103</v>
      </c>
      <c r="FA11" s="49"/>
      <c r="FB11" s="49"/>
      <c r="FC11" s="49" t="s">
        <v>89</v>
      </c>
      <c r="FD11" s="49"/>
      <c r="FE11" s="49"/>
      <c r="FF11" s="49" t="s">
        <v>90</v>
      </c>
      <c r="FG11" s="49"/>
      <c r="FH11" s="49"/>
      <c r="FI11" s="49" t="s">
        <v>91</v>
      </c>
      <c r="FJ11" s="49"/>
      <c r="FK11" s="49"/>
    </row>
    <row r="12" spans="1:254" ht="79.5" customHeight="1" x14ac:dyDescent="0.25">
      <c r="A12" s="50"/>
      <c r="B12" s="50"/>
      <c r="C12" s="43" t="s">
        <v>212</v>
      </c>
      <c r="D12" s="43"/>
      <c r="E12" s="43"/>
      <c r="F12" s="43" t="s">
        <v>216</v>
      </c>
      <c r="G12" s="43"/>
      <c r="H12" s="43"/>
      <c r="I12" s="43" t="s">
        <v>220</v>
      </c>
      <c r="J12" s="43"/>
      <c r="K12" s="43"/>
      <c r="L12" s="43" t="s">
        <v>224</v>
      </c>
      <c r="M12" s="43"/>
      <c r="N12" s="43"/>
      <c r="O12" s="43" t="s">
        <v>226</v>
      </c>
      <c r="P12" s="43"/>
      <c r="Q12" s="43"/>
      <c r="R12" s="43" t="s">
        <v>229</v>
      </c>
      <c r="S12" s="43"/>
      <c r="T12" s="43"/>
      <c r="U12" s="43" t="s">
        <v>110</v>
      </c>
      <c r="V12" s="43"/>
      <c r="W12" s="43"/>
      <c r="X12" s="43" t="s">
        <v>113</v>
      </c>
      <c r="Y12" s="43"/>
      <c r="Z12" s="43"/>
      <c r="AA12" s="43" t="s">
        <v>233</v>
      </c>
      <c r="AB12" s="43"/>
      <c r="AC12" s="43"/>
      <c r="AD12" s="43" t="s">
        <v>237</v>
      </c>
      <c r="AE12" s="43"/>
      <c r="AF12" s="43"/>
      <c r="AG12" s="43" t="s">
        <v>238</v>
      </c>
      <c r="AH12" s="43"/>
      <c r="AI12" s="43"/>
      <c r="AJ12" s="43" t="s">
        <v>242</v>
      </c>
      <c r="AK12" s="43"/>
      <c r="AL12" s="43"/>
      <c r="AM12" s="43" t="s">
        <v>246</v>
      </c>
      <c r="AN12" s="43"/>
      <c r="AO12" s="43"/>
      <c r="AP12" s="43" t="s">
        <v>250</v>
      </c>
      <c r="AQ12" s="43"/>
      <c r="AR12" s="43"/>
      <c r="AS12" s="43" t="s">
        <v>251</v>
      </c>
      <c r="AT12" s="43"/>
      <c r="AU12" s="43"/>
      <c r="AV12" s="43" t="s">
        <v>255</v>
      </c>
      <c r="AW12" s="43"/>
      <c r="AX12" s="43"/>
      <c r="AY12" s="43" t="s">
        <v>256</v>
      </c>
      <c r="AZ12" s="43"/>
      <c r="BA12" s="43"/>
      <c r="BB12" s="43" t="s">
        <v>257</v>
      </c>
      <c r="BC12" s="43"/>
      <c r="BD12" s="43"/>
      <c r="BE12" s="43" t="s">
        <v>258</v>
      </c>
      <c r="BF12" s="43"/>
      <c r="BG12" s="43"/>
      <c r="BH12" s="43" t="s">
        <v>259</v>
      </c>
      <c r="BI12" s="43"/>
      <c r="BJ12" s="43"/>
      <c r="BK12" s="43" t="s">
        <v>126</v>
      </c>
      <c r="BL12" s="43"/>
      <c r="BM12" s="43"/>
      <c r="BN12" s="43" t="s">
        <v>128</v>
      </c>
      <c r="BO12" s="43"/>
      <c r="BP12" s="43"/>
      <c r="BQ12" s="43" t="s">
        <v>263</v>
      </c>
      <c r="BR12" s="43"/>
      <c r="BS12" s="43"/>
      <c r="BT12" s="43" t="s">
        <v>264</v>
      </c>
      <c r="BU12" s="43"/>
      <c r="BV12" s="43"/>
      <c r="BW12" s="43" t="s">
        <v>265</v>
      </c>
      <c r="BX12" s="43"/>
      <c r="BY12" s="43"/>
      <c r="BZ12" s="43" t="s">
        <v>266</v>
      </c>
      <c r="CA12" s="43"/>
      <c r="CB12" s="43"/>
      <c r="CC12" s="43" t="s">
        <v>138</v>
      </c>
      <c r="CD12" s="43"/>
      <c r="CE12" s="43"/>
      <c r="CF12" s="42" t="s">
        <v>141</v>
      </c>
      <c r="CG12" s="42"/>
      <c r="CH12" s="42"/>
      <c r="CI12" s="43" t="s">
        <v>145</v>
      </c>
      <c r="CJ12" s="43"/>
      <c r="CK12" s="43"/>
      <c r="CL12" s="43" t="s">
        <v>304</v>
      </c>
      <c r="CM12" s="43"/>
      <c r="CN12" s="43"/>
      <c r="CO12" s="43" t="s">
        <v>151</v>
      </c>
      <c r="CP12" s="43"/>
      <c r="CQ12" s="43"/>
      <c r="CR12" s="42" t="s">
        <v>154</v>
      </c>
      <c r="CS12" s="42"/>
      <c r="CT12" s="42"/>
      <c r="CU12" s="43" t="s">
        <v>157</v>
      </c>
      <c r="CV12" s="43"/>
      <c r="CW12" s="43"/>
      <c r="CX12" s="43" t="s">
        <v>159</v>
      </c>
      <c r="CY12" s="43"/>
      <c r="CZ12" s="43"/>
      <c r="DA12" s="43" t="s">
        <v>163</v>
      </c>
      <c r="DB12" s="43"/>
      <c r="DC12" s="43"/>
      <c r="DD12" s="42" t="s">
        <v>167</v>
      </c>
      <c r="DE12" s="42"/>
      <c r="DF12" s="42"/>
      <c r="DG12" s="42" t="s">
        <v>169</v>
      </c>
      <c r="DH12" s="42"/>
      <c r="DI12" s="42"/>
      <c r="DJ12" s="42" t="s">
        <v>173</v>
      </c>
      <c r="DK12" s="42"/>
      <c r="DL12" s="42"/>
      <c r="DM12" s="42" t="s">
        <v>177</v>
      </c>
      <c r="DN12" s="42"/>
      <c r="DO12" s="42"/>
      <c r="DP12" s="42" t="s">
        <v>181</v>
      </c>
      <c r="DQ12" s="42"/>
      <c r="DR12" s="42"/>
      <c r="DS12" s="42" t="s">
        <v>184</v>
      </c>
      <c r="DT12" s="42"/>
      <c r="DU12" s="42"/>
      <c r="DV12" s="42" t="s">
        <v>187</v>
      </c>
      <c r="DW12" s="42"/>
      <c r="DX12" s="42"/>
      <c r="DY12" s="42" t="s">
        <v>191</v>
      </c>
      <c r="DZ12" s="42"/>
      <c r="EA12" s="42"/>
      <c r="EB12" s="42" t="s">
        <v>193</v>
      </c>
      <c r="EC12" s="42"/>
      <c r="ED12" s="42"/>
      <c r="EE12" s="42" t="s">
        <v>275</v>
      </c>
      <c r="EF12" s="42"/>
      <c r="EG12" s="42"/>
      <c r="EH12" s="42" t="s">
        <v>195</v>
      </c>
      <c r="EI12" s="42"/>
      <c r="EJ12" s="42"/>
      <c r="EK12" s="42" t="s">
        <v>196</v>
      </c>
      <c r="EL12" s="42"/>
      <c r="EM12" s="42"/>
      <c r="EN12" s="42" t="s">
        <v>284</v>
      </c>
      <c r="EO12" s="42"/>
      <c r="EP12" s="42"/>
      <c r="EQ12" s="42" t="s">
        <v>286</v>
      </c>
      <c r="ER12" s="42"/>
      <c r="ES12" s="42"/>
      <c r="ET12" s="42" t="s">
        <v>198</v>
      </c>
      <c r="EU12" s="42"/>
      <c r="EV12" s="42"/>
      <c r="EW12" s="42" t="s">
        <v>199</v>
      </c>
      <c r="EX12" s="42"/>
      <c r="EY12" s="42"/>
      <c r="EZ12" s="42" t="s">
        <v>290</v>
      </c>
      <c r="FA12" s="42"/>
      <c r="FB12" s="42"/>
      <c r="FC12" s="42" t="s">
        <v>294</v>
      </c>
      <c r="FD12" s="42"/>
      <c r="FE12" s="42"/>
      <c r="FF12" s="42" t="s">
        <v>296</v>
      </c>
      <c r="FG12" s="42"/>
      <c r="FH12" s="42"/>
      <c r="FI12" s="42" t="s">
        <v>300</v>
      </c>
      <c r="FJ12" s="42"/>
      <c r="FK12" s="42"/>
    </row>
    <row r="13" spans="1:254" ht="180.75" x14ac:dyDescent="0.25">
      <c r="A13" s="50"/>
      <c r="B13" s="50"/>
      <c r="C13" s="27" t="s">
        <v>214</v>
      </c>
      <c r="D13" s="27" t="s">
        <v>213</v>
      </c>
      <c r="E13" s="27" t="s">
        <v>215</v>
      </c>
      <c r="F13" s="27" t="s">
        <v>217</v>
      </c>
      <c r="G13" s="27" t="s">
        <v>218</v>
      </c>
      <c r="H13" s="27" t="s">
        <v>219</v>
      </c>
      <c r="I13" s="27" t="s">
        <v>221</v>
      </c>
      <c r="J13" s="27" t="s">
        <v>222</v>
      </c>
      <c r="K13" s="27" t="s">
        <v>223</v>
      </c>
      <c r="L13" s="27" t="s">
        <v>225</v>
      </c>
      <c r="M13" s="27" t="s">
        <v>107</v>
      </c>
      <c r="N13" s="27" t="s">
        <v>36</v>
      </c>
      <c r="O13" s="27" t="s">
        <v>227</v>
      </c>
      <c r="P13" s="27" t="s">
        <v>228</v>
      </c>
      <c r="Q13" s="27" t="s">
        <v>106</v>
      </c>
      <c r="R13" s="27" t="s">
        <v>18</v>
      </c>
      <c r="S13" s="27" t="s">
        <v>19</v>
      </c>
      <c r="T13" s="27" t="s">
        <v>37</v>
      </c>
      <c r="U13" s="27" t="s">
        <v>111</v>
      </c>
      <c r="V13" s="27" t="s">
        <v>112</v>
      </c>
      <c r="W13" s="27" t="s">
        <v>15</v>
      </c>
      <c r="X13" s="27" t="s">
        <v>114</v>
      </c>
      <c r="Y13" s="27" t="s">
        <v>115</v>
      </c>
      <c r="Z13" s="27" t="s">
        <v>116</v>
      </c>
      <c r="AA13" s="27" t="s">
        <v>234</v>
      </c>
      <c r="AB13" s="27" t="s">
        <v>235</v>
      </c>
      <c r="AC13" s="27" t="s">
        <v>236</v>
      </c>
      <c r="AD13" s="27" t="s">
        <v>18</v>
      </c>
      <c r="AE13" s="27" t="s">
        <v>120</v>
      </c>
      <c r="AF13" s="27" t="s">
        <v>20</v>
      </c>
      <c r="AG13" s="27" t="s">
        <v>239</v>
      </c>
      <c r="AH13" s="27" t="s">
        <v>240</v>
      </c>
      <c r="AI13" s="27" t="s">
        <v>241</v>
      </c>
      <c r="AJ13" s="27" t="s">
        <v>243</v>
      </c>
      <c r="AK13" s="27" t="s">
        <v>244</v>
      </c>
      <c r="AL13" s="27" t="s">
        <v>245</v>
      </c>
      <c r="AM13" s="27" t="s">
        <v>247</v>
      </c>
      <c r="AN13" s="27" t="s">
        <v>248</v>
      </c>
      <c r="AO13" s="27" t="s">
        <v>249</v>
      </c>
      <c r="AP13" s="27" t="s">
        <v>42</v>
      </c>
      <c r="AQ13" s="27" t="s">
        <v>43</v>
      </c>
      <c r="AR13" s="27" t="s">
        <v>37</v>
      </c>
      <c r="AS13" s="27" t="s">
        <v>252</v>
      </c>
      <c r="AT13" s="27" t="s">
        <v>121</v>
      </c>
      <c r="AU13" s="27" t="s">
        <v>253</v>
      </c>
      <c r="AV13" s="27" t="s">
        <v>18</v>
      </c>
      <c r="AW13" s="27" t="s">
        <v>19</v>
      </c>
      <c r="AX13" s="27" t="s">
        <v>37</v>
      </c>
      <c r="AY13" s="27" t="s">
        <v>16</v>
      </c>
      <c r="AZ13" s="27" t="s">
        <v>50</v>
      </c>
      <c r="BA13" s="27" t="s">
        <v>17</v>
      </c>
      <c r="BB13" s="27" t="s">
        <v>122</v>
      </c>
      <c r="BC13" s="27" t="s">
        <v>123</v>
      </c>
      <c r="BD13" s="27" t="s">
        <v>124</v>
      </c>
      <c r="BE13" s="27" t="s">
        <v>117</v>
      </c>
      <c r="BF13" s="27" t="s">
        <v>118</v>
      </c>
      <c r="BG13" s="27" t="s">
        <v>119</v>
      </c>
      <c r="BH13" s="27" t="s">
        <v>150</v>
      </c>
      <c r="BI13" s="27" t="s">
        <v>43</v>
      </c>
      <c r="BJ13" s="27" t="s">
        <v>125</v>
      </c>
      <c r="BK13" s="27" t="s">
        <v>127</v>
      </c>
      <c r="BL13" s="27" t="s">
        <v>47</v>
      </c>
      <c r="BM13" s="27" t="s">
        <v>46</v>
      </c>
      <c r="BN13" s="27" t="s">
        <v>260</v>
      </c>
      <c r="BO13" s="27" t="s">
        <v>261</v>
      </c>
      <c r="BP13" s="27" t="s">
        <v>262</v>
      </c>
      <c r="BQ13" s="27" t="s">
        <v>129</v>
      </c>
      <c r="BR13" s="27" t="s">
        <v>130</v>
      </c>
      <c r="BS13" s="27" t="s">
        <v>44</v>
      </c>
      <c r="BT13" s="27" t="s">
        <v>131</v>
      </c>
      <c r="BU13" s="27" t="s">
        <v>132</v>
      </c>
      <c r="BV13" s="27" t="s">
        <v>133</v>
      </c>
      <c r="BW13" s="27" t="s">
        <v>134</v>
      </c>
      <c r="BX13" s="27" t="s">
        <v>135</v>
      </c>
      <c r="BY13" s="27" t="s">
        <v>136</v>
      </c>
      <c r="BZ13" s="27" t="s">
        <v>22</v>
      </c>
      <c r="CA13" s="27" t="s">
        <v>23</v>
      </c>
      <c r="CB13" s="27" t="s">
        <v>137</v>
      </c>
      <c r="CC13" s="27" t="s">
        <v>139</v>
      </c>
      <c r="CD13" s="27" t="s">
        <v>48</v>
      </c>
      <c r="CE13" s="27" t="s">
        <v>140</v>
      </c>
      <c r="CF13" s="28" t="s">
        <v>142</v>
      </c>
      <c r="CG13" s="28" t="s">
        <v>143</v>
      </c>
      <c r="CH13" s="28" t="s">
        <v>144</v>
      </c>
      <c r="CI13" s="27" t="s">
        <v>146</v>
      </c>
      <c r="CJ13" s="27" t="s">
        <v>147</v>
      </c>
      <c r="CK13" s="27" t="s">
        <v>148</v>
      </c>
      <c r="CL13" s="27" t="s">
        <v>149</v>
      </c>
      <c r="CM13" s="27" t="s">
        <v>267</v>
      </c>
      <c r="CN13" s="27" t="s">
        <v>268</v>
      </c>
      <c r="CO13" s="27" t="s">
        <v>152</v>
      </c>
      <c r="CP13" s="27" t="s">
        <v>41</v>
      </c>
      <c r="CQ13" s="27" t="s">
        <v>24</v>
      </c>
      <c r="CR13" s="28" t="s">
        <v>155</v>
      </c>
      <c r="CS13" s="28" t="s">
        <v>28</v>
      </c>
      <c r="CT13" s="28" t="s">
        <v>156</v>
      </c>
      <c r="CU13" s="27" t="s">
        <v>158</v>
      </c>
      <c r="CV13" s="27" t="s">
        <v>269</v>
      </c>
      <c r="CW13" s="27" t="s">
        <v>270</v>
      </c>
      <c r="CX13" s="27" t="s">
        <v>160</v>
      </c>
      <c r="CY13" s="27" t="s">
        <v>161</v>
      </c>
      <c r="CZ13" s="27" t="s">
        <v>162</v>
      </c>
      <c r="DA13" s="27" t="s">
        <v>164</v>
      </c>
      <c r="DB13" s="27" t="s">
        <v>165</v>
      </c>
      <c r="DC13" s="27" t="s">
        <v>166</v>
      </c>
      <c r="DD13" s="28" t="s">
        <v>146</v>
      </c>
      <c r="DE13" s="28" t="s">
        <v>168</v>
      </c>
      <c r="DF13" s="28" t="s">
        <v>153</v>
      </c>
      <c r="DG13" s="28" t="s">
        <v>170</v>
      </c>
      <c r="DH13" s="28" t="s">
        <v>171</v>
      </c>
      <c r="DI13" s="28" t="s">
        <v>172</v>
      </c>
      <c r="DJ13" s="28" t="s">
        <v>174</v>
      </c>
      <c r="DK13" s="28" t="s">
        <v>175</v>
      </c>
      <c r="DL13" s="28" t="s">
        <v>176</v>
      </c>
      <c r="DM13" s="28" t="s">
        <v>178</v>
      </c>
      <c r="DN13" s="28" t="s">
        <v>179</v>
      </c>
      <c r="DO13" s="28" t="s">
        <v>180</v>
      </c>
      <c r="DP13" s="28" t="s">
        <v>306</v>
      </c>
      <c r="DQ13" s="28" t="s">
        <v>182</v>
      </c>
      <c r="DR13" s="28" t="s">
        <v>183</v>
      </c>
      <c r="DS13" s="28" t="s">
        <v>185</v>
      </c>
      <c r="DT13" s="28" t="s">
        <v>186</v>
      </c>
      <c r="DU13" s="28" t="s">
        <v>45</v>
      </c>
      <c r="DV13" s="28" t="s">
        <v>188</v>
      </c>
      <c r="DW13" s="28" t="s">
        <v>189</v>
      </c>
      <c r="DX13" s="28" t="s">
        <v>190</v>
      </c>
      <c r="DY13" s="28" t="s">
        <v>109</v>
      </c>
      <c r="DZ13" s="28" t="s">
        <v>192</v>
      </c>
      <c r="EA13" s="28" t="s">
        <v>272</v>
      </c>
      <c r="EB13" s="28" t="s">
        <v>194</v>
      </c>
      <c r="EC13" s="28" t="s">
        <v>273</v>
      </c>
      <c r="ED13" s="28" t="s">
        <v>274</v>
      </c>
      <c r="EE13" s="28" t="s">
        <v>276</v>
      </c>
      <c r="EF13" s="28" t="s">
        <v>277</v>
      </c>
      <c r="EG13" s="28" t="s">
        <v>278</v>
      </c>
      <c r="EH13" s="28" t="s">
        <v>16</v>
      </c>
      <c r="EI13" s="28" t="s">
        <v>279</v>
      </c>
      <c r="EJ13" s="28" t="s">
        <v>17</v>
      </c>
      <c r="EK13" s="28" t="s">
        <v>280</v>
      </c>
      <c r="EL13" s="28" t="s">
        <v>281</v>
      </c>
      <c r="EM13" s="28" t="s">
        <v>282</v>
      </c>
      <c r="EN13" s="28" t="s">
        <v>283</v>
      </c>
      <c r="EO13" s="28" t="s">
        <v>285</v>
      </c>
      <c r="EP13" s="28" t="s">
        <v>197</v>
      </c>
      <c r="EQ13" s="28" t="s">
        <v>31</v>
      </c>
      <c r="ER13" s="28" t="s">
        <v>39</v>
      </c>
      <c r="ES13" s="28" t="s">
        <v>40</v>
      </c>
      <c r="ET13" s="28" t="s">
        <v>289</v>
      </c>
      <c r="EU13" s="28" t="s">
        <v>287</v>
      </c>
      <c r="EV13" s="28" t="s">
        <v>288</v>
      </c>
      <c r="EW13" s="28" t="s">
        <v>201</v>
      </c>
      <c r="EX13" s="28" t="s">
        <v>200</v>
      </c>
      <c r="EY13" s="28" t="s">
        <v>38</v>
      </c>
      <c r="EZ13" s="28" t="s">
        <v>291</v>
      </c>
      <c r="FA13" s="28" t="s">
        <v>292</v>
      </c>
      <c r="FB13" s="28" t="s">
        <v>293</v>
      </c>
      <c r="FC13" s="28" t="s">
        <v>108</v>
      </c>
      <c r="FD13" s="28" t="s">
        <v>295</v>
      </c>
      <c r="FE13" s="28" t="s">
        <v>49</v>
      </c>
      <c r="FF13" s="28" t="s">
        <v>297</v>
      </c>
      <c r="FG13" s="28" t="s">
        <v>298</v>
      </c>
      <c r="FH13" s="28" t="s">
        <v>299</v>
      </c>
      <c r="FI13" s="28" t="s">
        <v>301</v>
      </c>
      <c r="FJ13" s="28" t="s">
        <v>302</v>
      </c>
      <c r="FK13" s="28" t="s">
        <v>303</v>
      </c>
    </row>
    <row r="14" spans="1:254" ht="16.5" thickBot="1" x14ac:dyDescent="0.3">
      <c r="A14" s="11">
        <v>1</v>
      </c>
      <c r="B14" s="30" t="s">
        <v>307</v>
      </c>
      <c r="C14" s="3"/>
      <c r="D14" s="3">
        <v>1</v>
      </c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>
        <v>1</v>
      </c>
      <c r="AB14" s="3"/>
      <c r="AC14" s="3"/>
      <c r="AD14" s="3"/>
      <c r="AE14" s="3">
        <v>1</v>
      </c>
      <c r="AF14" s="3"/>
      <c r="AG14" s="3"/>
      <c r="AH14" s="3">
        <v>1</v>
      </c>
      <c r="AI14" s="3"/>
      <c r="AJ14" s="3">
        <v>1</v>
      </c>
      <c r="AK14" s="3"/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>
        <v>1</v>
      </c>
      <c r="DB14" s="3"/>
      <c r="DC14" s="3"/>
      <c r="DD14" s="3">
        <v>1</v>
      </c>
      <c r="DE14" s="3"/>
      <c r="DF14" s="3"/>
      <c r="DG14" s="3"/>
      <c r="DH14" s="3">
        <v>1</v>
      </c>
      <c r="DI14" s="3"/>
      <c r="DJ14" s="3">
        <v>1</v>
      </c>
      <c r="DK14" s="3"/>
      <c r="DL14" s="3"/>
      <c r="DM14" s="3">
        <v>1</v>
      </c>
      <c r="DN14" s="3"/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>
        <v>1</v>
      </c>
      <c r="EX14" s="3"/>
      <c r="EY14" s="3"/>
      <c r="EZ14" s="3"/>
      <c r="FA14" s="3">
        <v>1</v>
      </c>
      <c r="FB14" s="3"/>
      <c r="FC14" s="3">
        <v>1</v>
      </c>
      <c r="FD14" s="3"/>
      <c r="FE14" s="3"/>
      <c r="FF14" s="3">
        <v>1</v>
      </c>
      <c r="FG14" s="3"/>
      <c r="FH14" s="3"/>
      <c r="FI14" s="3"/>
      <c r="FJ14" s="3">
        <v>1</v>
      </c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5" thickBot="1" x14ac:dyDescent="0.3">
      <c r="A15" s="1">
        <v>2</v>
      </c>
      <c r="B15" s="30" t="s">
        <v>308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/>
      <c r="S15" s="3">
        <v>1</v>
      </c>
      <c r="T15" s="3"/>
      <c r="U15" s="3">
        <v>1</v>
      </c>
      <c r="V15" s="3"/>
      <c r="W15" s="3"/>
      <c r="X15" s="3"/>
      <c r="Y15" s="3">
        <v>1</v>
      </c>
      <c r="Z15" s="3"/>
      <c r="AA15" s="3">
        <v>1</v>
      </c>
      <c r="AB15" s="3"/>
      <c r="AC15" s="3"/>
      <c r="AD15" s="3"/>
      <c r="AE15" s="3">
        <v>1</v>
      </c>
      <c r="AF15" s="3"/>
      <c r="AG15" s="3">
        <v>1</v>
      </c>
      <c r="AH15" s="3"/>
      <c r="AI15" s="3"/>
      <c r="AJ15" s="3">
        <v>1</v>
      </c>
      <c r="AK15" s="3"/>
      <c r="AL15" s="3"/>
      <c r="AM15" s="3"/>
      <c r="AN15" s="3">
        <v>1</v>
      </c>
      <c r="AO15" s="3"/>
      <c r="AP15" s="3"/>
      <c r="AQ15" s="3">
        <v>1</v>
      </c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/>
      <c r="BI15" s="3">
        <v>1</v>
      </c>
      <c r="BJ15" s="3"/>
      <c r="BK15" s="3">
        <v>1</v>
      </c>
      <c r="BL15" s="3"/>
      <c r="BM15" s="3"/>
      <c r="BN15" s="3">
        <v>1</v>
      </c>
      <c r="BO15" s="3"/>
      <c r="BP15" s="3"/>
      <c r="BQ15" s="3"/>
      <c r="BR15" s="3">
        <v>1</v>
      </c>
      <c r="BS15" s="3"/>
      <c r="BT15" s="3">
        <v>1</v>
      </c>
      <c r="BU15" s="3"/>
      <c r="BV15" s="3"/>
      <c r="BW15" s="3"/>
      <c r="BX15" s="3">
        <v>1</v>
      </c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>
        <v>1</v>
      </c>
      <c r="DB15" s="3"/>
      <c r="DC15" s="3"/>
      <c r="DD15" s="3">
        <v>1</v>
      </c>
      <c r="DE15" s="3"/>
      <c r="DF15" s="3"/>
      <c r="DG15" s="3"/>
      <c r="DH15" s="3">
        <v>1</v>
      </c>
      <c r="DI15" s="3"/>
      <c r="DJ15" s="3">
        <v>1</v>
      </c>
      <c r="DK15" s="3"/>
      <c r="DL15" s="3"/>
      <c r="DM15" s="3">
        <v>1</v>
      </c>
      <c r="DN15" s="3"/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>
        <v>1</v>
      </c>
      <c r="DZ15" s="3"/>
      <c r="EA15" s="3"/>
      <c r="EB15" s="3"/>
      <c r="EC15" s="3">
        <v>1</v>
      </c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5" thickBot="1" x14ac:dyDescent="0.3">
      <c r="A16" s="1">
        <v>3</v>
      </c>
      <c r="B16" s="30" t="s">
        <v>309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>
        <v>1</v>
      </c>
      <c r="M16" s="3"/>
      <c r="N16" s="3"/>
      <c r="O16" s="3">
        <v>1</v>
      </c>
      <c r="P16" s="3"/>
      <c r="Q16" s="3"/>
      <c r="R16" s="3"/>
      <c r="S16" s="3"/>
      <c r="T16" s="3">
        <v>1</v>
      </c>
      <c r="U16" s="3"/>
      <c r="V16" s="3">
        <v>1</v>
      </c>
      <c r="W16" s="3"/>
      <c r="X16" s="3"/>
      <c r="Y16" s="3">
        <v>1</v>
      </c>
      <c r="Z16" s="3"/>
      <c r="AA16" s="3"/>
      <c r="AB16" s="3"/>
      <c r="AC16" s="3">
        <v>1</v>
      </c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>
        <v>1</v>
      </c>
      <c r="AZ16" s="3"/>
      <c r="BA16" s="3"/>
      <c r="BB16" s="3"/>
      <c r="BC16" s="3">
        <v>1</v>
      </c>
      <c r="BD16" s="3"/>
      <c r="BE16" s="3"/>
      <c r="BF16" s="3"/>
      <c r="BG16" s="3">
        <v>1</v>
      </c>
      <c r="BH16" s="3"/>
      <c r="BI16" s="3"/>
      <c r="BJ16" s="3">
        <v>1</v>
      </c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/>
      <c r="BV16" s="3">
        <v>1</v>
      </c>
      <c r="BW16" s="3"/>
      <c r="BX16" s="3">
        <v>1</v>
      </c>
      <c r="BY16" s="3"/>
      <c r="BZ16" s="3"/>
      <c r="CA16" s="3">
        <v>1</v>
      </c>
      <c r="CB16" s="3"/>
      <c r="CC16" s="3"/>
      <c r="CD16" s="3"/>
      <c r="CE16" s="3">
        <v>1</v>
      </c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>
        <v>1</v>
      </c>
      <c r="DB16" s="3"/>
      <c r="DC16" s="3"/>
      <c r="DD16" s="3"/>
      <c r="DE16" s="3">
        <v>1</v>
      </c>
      <c r="DF16" s="3"/>
      <c r="DG16" s="3"/>
      <c r="DH16" s="3">
        <v>1</v>
      </c>
      <c r="DI16" s="3"/>
      <c r="DJ16" s="3">
        <v>1</v>
      </c>
      <c r="DK16" s="3"/>
      <c r="DL16" s="3"/>
      <c r="DM16" s="3">
        <v>1</v>
      </c>
      <c r="DN16" s="3"/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>
        <v>1</v>
      </c>
      <c r="EF16" s="3"/>
      <c r="EG16" s="3"/>
      <c r="EH16" s="3">
        <v>1</v>
      </c>
      <c r="EI16" s="3"/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>
        <v>1</v>
      </c>
      <c r="FH16" s="3"/>
      <c r="FI16" s="3"/>
      <c r="FJ16" s="3">
        <v>1</v>
      </c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5" thickBot="1" x14ac:dyDescent="0.3">
      <c r="A17" s="1">
        <v>4</v>
      </c>
      <c r="B17" s="30" t="s">
        <v>310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/>
      <c r="Y17" s="3">
        <v>1</v>
      </c>
      <c r="Z17" s="3"/>
      <c r="AA17" s="3">
        <v>1</v>
      </c>
      <c r="AB17" s="3"/>
      <c r="AC17" s="3"/>
      <c r="AD17" s="3"/>
      <c r="AE17" s="3">
        <v>1</v>
      </c>
      <c r="AF17" s="3"/>
      <c r="AG17" s="3">
        <v>1</v>
      </c>
      <c r="AH17" s="3"/>
      <c r="AI17" s="3"/>
      <c r="AJ17" s="3">
        <v>1</v>
      </c>
      <c r="AK17" s="3"/>
      <c r="AL17" s="3"/>
      <c r="AM17" s="3"/>
      <c r="AN17" s="3">
        <v>1</v>
      </c>
      <c r="AO17" s="3"/>
      <c r="AP17" s="3"/>
      <c r="AQ17" s="3">
        <v>1</v>
      </c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/>
      <c r="BI17" s="3">
        <v>1</v>
      </c>
      <c r="BJ17" s="3"/>
      <c r="BK17" s="3">
        <v>1</v>
      </c>
      <c r="BL17" s="3"/>
      <c r="BM17" s="3"/>
      <c r="BN17" s="3">
        <v>1</v>
      </c>
      <c r="BO17" s="3"/>
      <c r="BP17" s="3"/>
      <c r="BQ17" s="3"/>
      <c r="BR17" s="3">
        <v>1</v>
      </c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/>
      <c r="CP17" s="3">
        <v>1</v>
      </c>
      <c r="CQ17" s="3"/>
      <c r="CR17" s="3"/>
      <c r="CS17" s="3">
        <v>1</v>
      </c>
      <c r="CT17" s="3"/>
      <c r="CU17" s="3">
        <v>1</v>
      </c>
      <c r="CV17" s="3"/>
      <c r="CW17" s="3"/>
      <c r="CX17" s="3"/>
      <c r="CY17" s="3">
        <v>1</v>
      </c>
      <c r="CZ17" s="3"/>
      <c r="DA17" s="3">
        <v>1</v>
      </c>
      <c r="DB17" s="3"/>
      <c r="DC17" s="3"/>
      <c r="DD17" s="3">
        <v>1</v>
      </c>
      <c r="DE17" s="3"/>
      <c r="DF17" s="3"/>
      <c r="DG17" s="3"/>
      <c r="DH17" s="3">
        <v>1</v>
      </c>
      <c r="DI17" s="3"/>
      <c r="DJ17" s="3">
        <v>1</v>
      </c>
      <c r="DK17" s="3"/>
      <c r="DL17" s="3"/>
      <c r="DM17" s="3">
        <v>1</v>
      </c>
      <c r="DN17" s="3"/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>
        <v>1</v>
      </c>
      <c r="DZ17" s="3"/>
      <c r="EA17" s="3"/>
      <c r="EB17" s="3"/>
      <c r="EC17" s="3">
        <v>1</v>
      </c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5" thickBot="1" x14ac:dyDescent="0.3">
      <c r="A18" s="1">
        <v>5</v>
      </c>
      <c r="B18" s="30" t="s">
        <v>311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/>
      <c r="Y18" s="3">
        <v>1</v>
      </c>
      <c r="Z18" s="3"/>
      <c r="AA18" s="3">
        <v>1</v>
      </c>
      <c r="AB18" s="3"/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/>
      <c r="BI18" s="3">
        <v>1</v>
      </c>
      <c r="BJ18" s="3"/>
      <c r="BK18" s="3">
        <v>1</v>
      </c>
      <c r="BL18" s="3"/>
      <c r="BM18" s="3"/>
      <c r="BN18" s="3">
        <v>1</v>
      </c>
      <c r="BO18" s="3"/>
      <c r="BP18" s="3"/>
      <c r="BQ18" s="3"/>
      <c r="BR18" s="3">
        <v>1</v>
      </c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/>
      <c r="CP18" s="3">
        <v>1</v>
      </c>
      <c r="CQ18" s="3"/>
      <c r="CR18" s="3"/>
      <c r="CS18" s="3">
        <v>1</v>
      </c>
      <c r="CT18" s="3"/>
      <c r="CU18" s="3">
        <v>1</v>
      </c>
      <c r="CV18" s="3"/>
      <c r="CW18" s="3"/>
      <c r="CX18" s="3"/>
      <c r="CY18" s="3">
        <v>1</v>
      </c>
      <c r="CZ18" s="3"/>
      <c r="DA18" s="3">
        <v>1</v>
      </c>
      <c r="DB18" s="3"/>
      <c r="DC18" s="3"/>
      <c r="DD18" s="3">
        <v>1</v>
      </c>
      <c r="DE18" s="3"/>
      <c r="DF18" s="3"/>
      <c r="DG18" s="3"/>
      <c r="DH18" s="3">
        <v>1</v>
      </c>
      <c r="DI18" s="3"/>
      <c r="DJ18" s="3">
        <v>1</v>
      </c>
      <c r="DK18" s="3"/>
      <c r="DL18" s="3"/>
      <c r="DM18" s="3">
        <v>1</v>
      </c>
      <c r="DN18" s="3"/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>
        <v>1</v>
      </c>
      <c r="DZ18" s="3"/>
      <c r="EA18" s="3"/>
      <c r="EB18" s="3"/>
      <c r="EC18" s="3">
        <v>1</v>
      </c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>
        <v>1</v>
      </c>
      <c r="EX18" s="3"/>
      <c r="EY18" s="3"/>
      <c r="EZ18" s="3"/>
      <c r="FA18" s="3">
        <v>1</v>
      </c>
      <c r="FB18" s="3"/>
      <c r="FC18" s="3">
        <v>1</v>
      </c>
      <c r="FD18" s="3"/>
      <c r="FE18" s="3"/>
      <c r="FF18" s="3">
        <v>1</v>
      </c>
      <c r="FG18" s="3"/>
      <c r="FH18" s="3"/>
      <c r="FI18" s="3"/>
      <c r="FJ18" s="3">
        <v>1</v>
      </c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5" thickBot="1" x14ac:dyDescent="0.3">
      <c r="A19" s="1">
        <v>6</v>
      </c>
      <c r="B19" s="30" t="s">
        <v>312</v>
      </c>
      <c r="C19" s="3"/>
      <c r="D19" s="3">
        <v>1</v>
      </c>
      <c r="E19" s="3"/>
      <c r="F19" s="3"/>
      <c r="G19" s="3">
        <v>1</v>
      </c>
      <c r="H19" s="3"/>
      <c r="I19" s="3">
        <v>1</v>
      </c>
      <c r="J19" s="3"/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/>
      <c r="AR19" s="3">
        <v>1</v>
      </c>
      <c r="AS19" s="3"/>
      <c r="AT19" s="3"/>
      <c r="AU19" s="3">
        <v>1</v>
      </c>
      <c r="AV19" s="3"/>
      <c r="AW19" s="3">
        <v>1</v>
      </c>
      <c r="AX19" s="3"/>
      <c r="AY19" s="3">
        <v>1</v>
      </c>
      <c r="AZ19" s="3"/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/>
      <c r="BS19" s="3">
        <v>1</v>
      </c>
      <c r="BT19" s="3"/>
      <c r="BU19" s="3"/>
      <c r="BV19" s="3">
        <v>1</v>
      </c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>
        <v>1</v>
      </c>
      <c r="CV19" s="3"/>
      <c r="CW19" s="3"/>
      <c r="CX19" s="3"/>
      <c r="CY19" s="3"/>
      <c r="CZ19" s="3">
        <v>1</v>
      </c>
      <c r="DA19" s="3"/>
      <c r="DB19" s="3">
        <v>1</v>
      </c>
      <c r="DC19" s="3"/>
      <c r="DD19" s="3"/>
      <c r="DE19" s="3">
        <v>1</v>
      </c>
      <c r="DF19" s="3"/>
      <c r="DG19" s="3"/>
      <c r="DH19" s="3"/>
      <c r="DI19" s="3">
        <v>1</v>
      </c>
      <c r="DJ19" s="3"/>
      <c r="DK19" s="3"/>
      <c r="DL19" s="3">
        <v>1</v>
      </c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/>
      <c r="ED19" s="3">
        <v>1</v>
      </c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/>
      <c r="EP19" s="3">
        <v>1</v>
      </c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5" thickBot="1" x14ac:dyDescent="0.3">
      <c r="A20" s="1">
        <v>7</v>
      </c>
      <c r="B20" s="30" t="s">
        <v>313</v>
      </c>
      <c r="C20" s="3"/>
      <c r="D20" s="3">
        <v>1</v>
      </c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/>
      <c r="AX20" s="3">
        <v>1</v>
      </c>
      <c r="AY20" s="3">
        <v>1</v>
      </c>
      <c r="AZ20" s="3"/>
      <c r="BA20" s="3"/>
      <c r="BB20" s="3">
        <v>1</v>
      </c>
      <c r="BC20" s="3"/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>
        <v>1</v>
      </c>
      <c r="BX20" s="3"/>
      <c r="BY20" s="3"/>
      <c r="BZ20" s="3">
        <v>1</v>
      </c>
      <c r="CA20" s="3"/>
      <c r="CB20" s="3"/>
      <c r="CC20" s="3"/>
      <c r="CD20" s="3">
        <v>1</v>
      </c>
      <c r="CE20" s="3"/>
      <c r="CF20" s="3"/>
      <c r="CG20" s="3">
        <v>1</v>
      </c>
      <c r="CH20" s="3"/>
      <c r="CI20" s="3">
        <v>1</v>
      </c>
      <c r="CJ20" s="3"/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/>
      <c r="CT20" s="3">
        <v>1</v>
      </c>
      <c r="CU20" s="3"/>
      <c r="CV20" s="3">
        <v>1</v>
      </c>
      <c r="CW20" s="3"/>
      <c r="CX20" s="3"/>
      <c r="CY20" s="3">
        <v>1</v>
      </c>
      <c r="CZ20" s="3"/>
      <c r="DA20" s="3">
        <v>1</v>
      </c>
      <c r="DB20" s="3"/>
      <c r="DC20" s="3"/>
      <c r="DD20" s="3">
        <v>1</v>
      </c>
      <c r="DE20" s="3"/>
      <c r="DF20" s="3"/>
      <c r="DG20" s="3"/>
      <c r="DH20" s="3">
        <v>1</v>
      </c>
      <c r="DI20" s="3"/>
      <c r="DJ20" s="3">
        <v>1</v>
      </c>
      <c r="DK20" s="3"/>
      <c r="DL20" s="3"/>
      <c r="DM20" s="3">
        <v>1</v>
      </c>
      <c r="DN20" s="3"/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>
        <v>1</v>
      </c>
      <c r="DZ20" s="3"/>
      <c r="EA20" s="3"/>
      <c r="EB20" s="3"/>
      <c r="EC20" s="3">
        <v>1</v>
      </c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>
        <v>1</v>
      </c>
      <c r="EX20" s="3"/>
      <c r="EY20" s="3"/>
      <c r="EZ20" s="3">
        <v>1</v>
      </c>
      <c r="FA20" s="3"/>
      <c r="FB20" s="3"/>
      <c r="FC20" s="3"/>
      <c r="FD20" s="3">
        <v>1</v>
      </c>
      <c r="FE20" s="3"/>
      <c r="FF20" s="3">
        <v>1</v>
      </c>
      <c r="FG20" s="3"/>
      <c r="FH20" s="3"/>
      <c r="FI20" s="3">
        <v>1</v>
      </c>
      <c r="FJ20" s="3"/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6.5" thickBot="1" x14ac:dyDescent="0.3">
      <c r="A21" s="29">
        <v>8</v>
      </c>
      <c r="B21" s="30" t="s">
        <v>314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/>
      <c r="CP21" s="3">
        <v>1</v>
      </c>
      <c r="CQ21" s="3"/>
      <c r="CR21" s="3"/>
      <c r="CS21" s="3">
        <v>1</v>
      </c>
      <c r="CT21" s="3"/>
      <c r="CU21" s="3">
        <v>1</v>
      </c>
      <c r="CV21" s="3"/>
      <c r="CW21" s="3"/>
      <c r="CX21" s="3"/>
      <c r="CY21" s="3">
        <v>1</v>
      </c>
      <c r="CZ21" s="3"/>
      <c r="DA21" s="3">
        <v>1</v>
      </c>
      <c r="DB21" s="3"/>
      <c r="DC21" s="3"/>
      <c r="DD21" s="3">
        <v>1</v>
      </c>
      <c r="DE21" s="3"/>
      <c r="DF21" s="3"/>
      <c r="DG21" s="3"/>
      <c r="DH21" s="3">
        <v>1</v>
      </c>
      <c r="DI21" s="3"/>
      <c r="DJ21" s="3">
        <v>1</v>
      </c>
      <c r="DK21" s="3"/>
      <c r="DL21" s="3"/>
      <c r="DM21" s="3">
        <v>1</v>
      </c>
      <c r="DN21" s="3"/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>
        <v>1</v>
      </c>
      <c r="DZ21" s="3"/>
      <c r="EA21" s="3"/>
      <c r="EB21" s="3"/>
      <c r="EC21" s="3">
        <v>1</v>
      </c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>
        <v>1</v>
      </c>
      <c r="EX21" s="3"/>
      <c r="EY21" s="3"/>
      <c r="EZ21" s="3"/>
      <c r="FA21" s="3">
        <v>1</v>
      </c>
      <c r="FB21" s="3"/>
      <c r="FC21" s="3">
        <v>1</v>
      </c>
      <c r="FD21" s="3"/>
      <c r="FE21" s="3"/>
      <c r="FF21" s="3">
        <v>1</v>
      </c>
      <c r="FG21" s="3"/>
      <c r="FH21" s="3"/>
      <c r="FI21" s="3"/>
      <c r="FJ21" s="3">
        <v>1</v>
      </c>
      <c r="FK21" s="3"/>
    </row>
    <row r="22" spans="1:254" ht="16.5" thickBot="1" x14ac:dyDescent="0.3">
      <c r="A22" s="29">
        <v>9</v>
      </c>
      <c r="B22" s="30" t="s">
        <v>315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/>
      <c r="S22" s="3">
        <v>1</v>
      </c>
      <c r="T22" s="3"/>
      <c r="U22" s="3">
        <v>1</v>
      </c>
      <c r="V22" s="3"/>
      <c r="W22" s="3"/>
      <c r="X22" s="3"/>
      <c r="Y22" s="3">
        <v>1</v>
      </c>
      <c r="Z22" s="3"/>
      <c r="AA22" s="3">
        <v>1</v>
      </c>
      <c r="AB22" s="3"/>
      <c r="AC22" s="3"/>
      <c r="AD22" s="3"/>
      <c r="AE22" s="3">
        <v>1</v>
      </c>
      <c r="AF22" s="3"/>
      <c r="AG22" s="3">
        <v>1</v>
      </c>
      <c r="AH22" s="3"/>
      <c r="AI22" s="3"/>
      <c r="AJ22" s="3">
        <v>1</v>
      </c>
      <c r="AK22" s="3"/>
      <c r="AL22" s="3"/>
      <c r="AM22" s="3"/>
      <c r="AN22" s="3">
        <v>1</v>
      </c>
      <c r="AO22" s="3"/>
      <c r="AP22" s="3"/>
      <c r="AQ22" s="3">
        <v>1</v>
      </c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/>
      <c r="BI22" s="3">
        <v>1</v>
      </c>
      <c r="BJ22" s="3"/>
      <c r="BK22" s="3">
        <v>1</v>
      </c>
      <c r="BL22" s="3"/>
      <c r="BM22" s="3"/>
      <c r="BN22" s="3">
        <v>1</v>
      </c>
      <c r="BO22" s="3"/>
      <c r="BP22" s="3"/>
      <c r="BQ22" s="3"/>
      <c r="BR22" s="3">
        <v>1</v>
      </c>
      <c r="BS22" s="3"/>
      <c r="BT22" s="3">
        <v>1</v>
      </c>
      <c r="BU22" s="3"/>
      <c r="BV22" s="3"/>
      <c r="BW22" s="3">
        <v>1</v>
      </c>
      <c r="BX22" s="3"/>
      <c r="BY22" s="3"/>
      <c r="BZ22" s="3"/>
      <c r="CA22" s="3">
        <v>1</v>
      </c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/>
      <c r="CP22" s="3">
        <v>1</v>
      </c>
      <c r="CQ22" s="3"/>
      <c r="CR22" s="3"/>
      <c r="CS22" s="3">
        <v>1</v>
      </c>
      <c r="CT22" s="3"/>
      <c r="CU22" s="3">
        <v>1</v>
      </c>
      <c r="CV22" s="3"/>
      <c r="CW22" s="3"/>
      <c r="CX22" s="3"/>
      <c r="CY22" s="3">
        <v>1</v>
      </c>
      <c r="CZ22" s="3"/>
      <c r="DA22" s="3">
        <v>1</v>
      </c>
      <c r="DB22" s="3"/>
      <c r="DC22" s="3"/>
      <c r="DD22" s="3">
        <v>1</v>
      </c>
      <c r="DE22" s="3"/>
      <c r="DF22" s="3"/>
      <c r="DG22" s="3"/>
      <c r="DH22" s="3">
        <v>1</v>
      </c>
      <c r="DI22" s="3"/>
      <c r="DJ22" s="3">
        <v>1</v>
      </c>
      <c r="DK22" s="3"/>
      <c r="DL22" s="3"/>
      <c r="DM22" s="3">
        <v>1</v>
      </c>
      <c r="DN22" s="3"/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>
        <v>1</v>
      </c>
      <c r="DZ22" s="3"/>
      <c r="EA22" s="3"/>
      <c r="EB22" s="3"/>
      <c r="EC22" s="3">
        <v>1</v>
      </c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254" ht="16.5" thickBot="1" x14ac:dyDescent="0.3">
      <c r="A23" s="29">
        <v>10</v>
      </c>
      <c r="B23" s="30" t="s">
        <v>316</v>
      </c>
      <c r="C23" s="3"/>
      <c r="D23" s="3">
        <v>1</v>
      </c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/>
      <c r="S23" s="3"/>
      <c r="T23" s="3">
        <v>1</v>
      </c>
      <c r="U23" s="3">
        <v>1</v>
      </c>
      <c r="V23" s="3"/>
      <c r="W23" s="3"/>
      <c r="X23" s="3"/>
      <c r="Y23" s="3">
        <v>1</v>
      </c>
      <c r="Z23" s="3"/>
      <c r="AA23" s="3"/>
      <c r="AB23" s="3"/>
      <c r="AC23" s="3">
        <v>1</v>
      </c>
      <c r="AD23" s="3"/>
      <c r="AE23" s="3">
        <v>1</v>
      </c>
      <c r="AF23" s="3"/>
      <c r="AG23" s="3">
        <v>1</v>
      </c>
      <c r="AH23" s="3"/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/>
      <c r="AR23" s="3">
        <v>1</v>
      </c>
      <c r="AS23" s="3"/>
      <c r="AT23" s="3">
        <v>1</v>
      </c>
      <c r="AU23" s="3"/>
      <c r="AV23" s="3"/>
      <c r="AW23" s="3"/>
      <c r="AX23" s="3">
        <v>1</v>
      </c>
      <c r="AY23" s="3">
        <v>1</v>
      </c>
      <c r="AZ23" s="3"/>
      <c r="BA23" s="3"/>
      <c r="BB23" s="3">
        <v>1</v>
      </c>
      <c r="BC23" s="3"/>
      <c r="BD23" s="3"/>
      <c r="BE23" s="3"/>
      <c r="BF23" s="3"/>
      <c r="BG23" s="3">
        <v>1</v>
      </c>
      <c r="BH23" s="3"/>
      <c r="BI23" s="3"/>
      <c r="BJ23" s="3">
        <v>1</v>
      </c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/>
      <c r="CE23" s="3">
        <v>1</v>
      </c>
      <c r="CF23" s="3"/>
      <c r="CG23" s="3">
        <v>1</v>
      </c>
      <c r="CH23" s="3"/>
      <c r="CI23" s="3">
        <v>1</v>
      </c>
      <c r="CJ23" s="3"/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/>
      <c r="CT23" s="3">
        <v>1</v>
      </c>
      <c r="CU23" s="3"/>
      <c r="CV23" s="3">
        <v>1</v>
      </c>
      <c r="CW23" s="3"/>
      <c r="CX23" s="3"/>
      <c r="CY23" s="3">
        <v>1</v>
      </c>
      <c r="CZ23" s="3"/>
      <c r="DA23" s="3">
        <v>1</v>
      </c>
      <c r="DB23" s="3"/>
      <c r="DC23" s="3"/>
      <c r="DD23" s="3">
        <v>1</v>
      </c>
      <c r="DE23" s="3"/>
      <c r="DF23" s="3"/>
      <c r="DG23" s="3"/>
      <c r="DH23" s="3"/>
      <c r="DI23" s="3">
        <v>1</v>
      </c>
      <c r="DJ23" s="3">
        <v>1</v>
      </c>
      <c r="DK23" s="3"/>
      <c r="DL23" s="3"/>
      <c r="DM23" s="3">
        <v>1</v>
      </c>
      <c r="DN23" s="3"/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>
        <v>1</v>
      </c>
      <c r="DZ23" s="3"/>
      <c r="EA23" s="3"/>
      <c r="EB23" s="3"/>
      <c r="EC23" s="3">
        <v>1</v>
      </c>
      <c r="ED23" s="3"/>
      <c r="EE23" s="3">
        <v>1</v>
      </c>
      <c r="EF23" s="3"/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/>
      <c r="EY23" s="3">
        <v>1</v>
      </c>
      <c r="EZ23" s="3"/>
      <c r="FA23" s="3">
        <v>1</v>
      </c>
      <c r="FB23" s="3"/>
      <c r="FC23" s="3"/>
      <c r="FD23" s="3">
        <v>1</v>
      </c>
      <c r="FE23" s="3"/>
      <c r="FF23" s="3">
        <v>1</v>
      </c>
      <c r="FG23" s="3"/>
      <c r="FH23" s="3"/>
      <c r="FI23" s="3"/>
      <c r="FJ23" s="3">
        <v>1</v>
      </c>
      <c r="FK23" s="3"/>
    </row>
    <row r="24" spans="1:254" ht="16.5" thickBot="1" x14ac:dyDescent="0.3">
      <c r="A24" s="29">
        <v>11</v>
      </c>
      <c r="B24" s="30" t="s">
        <v>317</v>
      </c>
      <c r="C24" s="3"/>
      <c r="D24" s="3">
        <v>1</v>
      </c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/>
      <c r="S24" s="3">
        <v>1</v>
      </c>
      <c r="T24" s="3"/>
      <c r="U24" s="3">
        <v>1</v>
      </c>
      <c r="V24" s="3"/>
      <c r="W24" s="3"/>
      <c r="X24" s="3"/>
      <c r="Y24" s="3">
        <v>1</v>
      </c>
      <c r="Z24" s="3"/>
      <c r="AA24" s="3">
        <v>1</v>
      </c>
      <c r="AB24" s="3"/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/>
      <c r="AR24" s="3">
        <v>1</v>
      </c>
      <c r="AS24" s="3"/>
      <c r="AT24" s="3">
        <v>1</v>
      </c>
      <c r="AU24" s="3"/>
      <c r="AV24" s="3"/>
      <c r="AW24" s="3">
        <v>1</v>
      </c>
      <c r="AX24" s="3"/>
      <c r="AY24" s="3">
        <v>1</v>
      </c>
      <c r="AZ24" s="3"/>
      <c r="BA24" s="3"/>
      <c r="BB24" s="3">
        <v>1</v>
      </c>
      <c r="BC24" s="3"/>
      <c r="BD24" s="3"/>
      <c r="BE24" s="3"/>
      <c r="BF24" s="3">
        <v>1</v>
      </c>
      <c r="BG24" s="3"/>
      <c r="BH24" s="3">
        <v>1</v>
      </c>
      <c r="BI24" s="3"/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/>
      <c r="CT24" s="3">
        <v>1</v>
      </c>
      <c r="CU24" s="3"/>
      <c r="CV24" s="3">
        <v>1</v>
      </c>
      <c r="CW24" s="3"/>
      <c r="CX24" s="3"/>
      <c r="CY24" s="3">
        <v>1</v>
      </c>
      <c r="CZ24" s="3"/>
      <c r="DA24" s="3">
        <v>1</v>
      </c>
      <c r="DB24" s="3"/>
      <c r="DC24" s="3"/>
      <c r="DD24" s="3">
        <v>1</v>
      </c>
      <c r="DE24" s="3"/>
      <c r="DF24" s="3"/>
      <c r="DG24" s="3"/>
      <c r="DH24" s="3"/>
      <c r="DI24" s="3">
        <v>1</v>
      </c>
      <c r="DJ24" s="3"/>
      <c r="DK24" s="3"/>
      <c r="DL24" s="3">
        <v>1</v>
      </c>
      <c r="DM24" s="3">
        <v>1</v>
      </c>
      <c r="DN24" s="3"/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>
        <v>1</v>
      </c>
      <c r="DZ24" s="3"/>
      <c r="EA24" s="3"/>
      <c r="EB24" s="3"/>
      <c r="EC24" s="3">
        <v>1</v>
      </c>
      <c r="ED24" s="3"/>
      <c r="EE24" s="3">
        <v>1</v>
      </c>
      <c r="EF24" s="3"/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>
        <v>1</v>
      </c>
      <c r="FG24" s="3"/>
      <c r="FH24" s="3"/>
      <c r="FI24" s="3"/>
      <c r="FJ24" s="3">
        <v>1</v>
      </c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5" thickBot="1" x14ac:dyDescent="0.3">
      <c r="A25" s="29">
        <v>12</v>
      </c>
      <c r="B25" s="30" t="s">
        <v>318</v>
      </c>
      <c r="C25" s="3"/>
      <c r="D25" s="3">
        <v>1</v>
      </c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/>
      <c r="S25" s="3">
        <v>1</v>
      </c>
      <c r="T25" s="3"/>
      <c r="U25" s="3">
        <v>1</v>
      </c>
      <c r="V25" s="3"/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>
        <v>1</v>
      </c>
      <c r="AZ25" s="3"/>
      <c r="BA25" s="3"/>
      <c r="BB25" s="3">
        <v>1</v>
      </c>
      <c r="BC25" s="3"/>
      <c r="BD25" s="3"/>
      <c r="BE25" s="3"/>
      <c r="BF25" s="3">
        <v>1</v>
      </c>
      <c r="BG25" s="3"/>
      <c r="BH25" s="3"/>
      <c r="BI25" s="3">
        <v>1</v>
      </c>
      <c r="BJ25" s="3"/>
      <c r="BK25" s="3">
        <v>1</v>
      </c>
      <c r="BL25" s="3"/>
      <c r="BM25" s="3"/>
      <c r="BN25" s="3">
        <v>1</v>
      </c>
      <c r="BO25" s="3"/>
      <c r="BP25" s="3"/>
      <c r="BQ25" s="3"/>
      <c r="BR25" s="3">
        <v>1</v>
      </c>
      <c r="BS25" s="3"/>
      <c r="BT25" s="3">
        <v>1</v>
      </c>
      <c r="BU25" s="3"/>
      <c r="BV25" s="3"/>
      <c r="BW25" s="3"/>
      <c r="BX25" s="3">
        <v>1</v>
      </c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/>
      <c r="CJ25" s="3">
        <v>1</v>
      </c>
      <c r="CK25" s="3"/>
      <c r="CL25" s="3">
        <v>1</v>
      </c>
      <c r="CM25" s="3"/>
      <c r="CN25" s="3"/>
      <c r="CO25" s="3"/>
      <c r="CP25" s="3">
        <v>1</v>
      </c>
      <c r="CQ25" s="3"/>
      <c r="CR25" s="3"/>
      <c r="CS25" s="3">
        <v>1</v>
      </c>
      <c r="CT25" s="3"/>
      <c r="CU25" s="3">
        <v>1</v>
      </c>
      <c r="CV25" s="3"/>
      <c r="CW25" s="3"/>
      <c r="CX25" s="3"/>
      <c r="CY25" s="3">
        <v>1</v>
      </c>
      <c r="CZ25" s="3"/>
      <c r="DA25" s="3">
        <v>1</v>
      </c>
      <c r="DB25" s="3"/>
      <c r="DC25" s="3"/>
      <c r="DD25" s="3">
        <v>1</v>
      </c>
      <c r="DE25" s="3"/>
      <c r="DF25" s="3"/>
      <c r="DG25" s="3"/>
      <c r="DH25" s="3">
        <v>1</v>
      </c>
      <c r="DI25" s="3"/>
      <c r="DJ25" s="3">
        <v>1</v>
      </c>
      <c r="DK25" s="3"/>
      <c r="DL25" s="3"/>
      <c r="DM25" s="3">
        <v>1</v>
      </c>
      <c r="DN25" s="3"/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>
        <v>1</v>
      </c>
      <c r="DZ25" s="3"/>
      <c r="EA25" s="3"/>
      <c r="EB25" s="3"/>
      <c r="EC25" s="3">
        <v>1</v>
      </c>
      <c r="ED25" s="3"/>
      <c r="EE25" s="3">
        <v>1</v>
      </c>
      <c r="EF25" s="3"/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>
        <v>1</v>
      </c>
      <c r="FA25" s="3"/>
      <c r="FB25" s="3"/>
      <c r="FC25" s="3"/>
      <c r="FD25" s="3">
        <v>1</v>
      </c>
      <c r="FE25" s="3"/>
      <c r="FF25" s="3">
        <v>1</v>
      </c>
      <c r="FG25" s="3"/>
      <c r="FH25" s="3"/>
      <c r="FI25" s="3"/>
      <c r="FJ25" s="3">
        <v>1</v>
      </c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5" thickBot="1" x14ac:dyDescent="0.3">
      <c r="A26" s="29">
        <v>13</v>
      </c>
      <c r="B26" s="30" t="s">
        <v>326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>
        <v>1</v>
      </c>
      <c r="AZ26" s="3"/>
      <c r="BA26" s="3"/>
      <c r="BB26" s="3">
        <v>1</v>
      </c>
      <c r="BC26" s="3"/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/>
      <c r="CT26" s="3">
        <v>1</v>
      </c>
      <c r="CU26" s="3"/>
      <c r="CV26" s="3">
        <v>1</v>
      </c>
      <c r="CW26" s="3"/>
      <c r="CX26" s="3"/>
      <c r="CY26" s="3">
        <v>1</v>
      </c>
      <c r="CZ26" s="3"/>
      <c r="DA26" s="3">
        <v>1</v>
      </c>
      <c r="DB26" s="3"/>
      <c r="DC26" s="3"/>
      <c r="DD26" s="3">
        <v>1</v>
      </c>
      <c r="DE26" s="3"/>
      <c r="DF26" s="3"/>
      <c r="DG26" s="3"/>
      <c r="DH26" s="3">
        <v>1</v>
      </c>
      <c r="DI26" s="3"/>
      <c r="DJ26" s="3">
        <v>1</v>
      </c>
      <c r="DK26" s="3"/>
      <c r="DL26" s="3"/>
      <c r="DM26" s="3">
        <v>1</v>
      </c>
      <c r="DN26" s="3"/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>
        <v>1</v>
      </c>
      <c r="DZ26" s="3"/>
      <c r="EA26" s="3"/>
      <c r="EB26" s="3"/>
      <c r="EC26" s="3">
        <v>1</v>
      </c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>
        <v>1</v>
      </c>
      <c r="FG26" s="3"/>
      <c r="FH26" s="3"/>
      <c r="FI26" s="3"/>
      <c r="FJ26" s="3">
        <v>1</v>
      </c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6.5" thickBot="1" x14ac:dyDescent="0.3">
      <c r="A27" s="29">
        <v>14</v>
      </c>
      <c r="B27" s="30" t="s">
        <v>319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/>
      <c r="Y27" s="3">
        <v>1</v>
      </c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/>
      <c r="AN27" s="3">
        <v>1</v>
      </c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/>
      <c r="BI27" s="3">
        <v>1</v>
      </c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/>
      <c r="CP27" s="3">
        <v>1</v>
      </c>
      <c r="CQ27" s="3"/>
      <c r="CR27" s="3">
        <v>1</v>
      </c>
      <c r="CS27" s="3"/>
      <c r="CT27" s="3"/>
      <c r="CU27" s="3">
        <v>1</v>
      </c>
      <c r="CV27" s="3"/>
      <c r="CW27" s="3"/>
      <c r="CX27" s="3"/>
      <c r="CY27" s="3">
        <v>1</v>
      </c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>
        <v>1</v>
      </c>
      <c r="DZ27" s="3"/>
      <c r="EA27" s="3"/>
      <c r="EB27" s="3"/>
      <c r="EC27" s="3">
        <v>1</v>
      </c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6.5" thickBot="1" x14ac:dyDescent="0.3">
      <c r="A28" s="29">
        <v>15</v>
      </c>
      <c r="B28" s="30" t="s">
        <v>320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/>
      <c r="AR28" s="3">
        <v>1</v>
      </c>
      <c r="AS28" s="3"/>
      <c r="AT28" s="3"/>
      <c r="AU28" s="3">
        <v>1</v>
      </c>
      <c r="AV28" s="3"/>
      <c r="AW28" s="3">
        <v>1</v>
      </c>
      <c r="AX28" s="3"/>
      <c r="AY28" s="3">
        <v>1</v>
      </c>
      <c r="AZ28" s="3"/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/>
      <c r="BS28" s="3">
        <v>1</v>
      </c>
      <c r="BT28" s="3"/>
      <c r="BU28" s="3"/>
      <c r="BV28" s="3">
        <v>1</v>
      </c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/>
      <c r="CQ28" s="3">
        <v>1</v>
      </c>
      <c r="CR28" s="3"/>
      <c r="CS28" s="3"/>
      <c r="CT28" s="3">
        <v>1</v>
      </c>
      <c r="CU28" s="3">
        <v>1</v>
      </c>
      <c r="CV28" s="3"/>
      <c r="CW28" s="3"/>
      <c r="CX28" s="3"/>
      <c r="CY28" s="3"/>
      <c r="CZ28" s="3">
        <v>1</v>
      </c>
      <c r="DA28" s="3"/>
      <c r="DB28" s="3">
        <v>1</v>
      </c>
      <c r="DC28" s="3"/>
      <c r="DD28" s="3"/>
      <c r="DE28" s="3">
        <v>1</v>
      </c>
      <c r="DF28" s="3"/>
      <c r="DG28" s="3"/>
      <c r="DH28" s="3"/>
      <c r="DI28" s="3">
        <v>1</v>
      </c>
      <c r="DJ28" s="3"/>
      <c r="DK28" s="3"/>
      <c r="DL28" s="3">
        <v>1</v>
      </c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/>
      <c r="ED28" s="3">
        <v>1</v>
      </c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/>
      <c r="EP28" s="3">
        <v>1</v>
      </c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6.5" thickBot="1" x14ac:dyDescent="0.3">
      <c r="A29" s="29">
        <v>16</v>
      </c>
      <c r="B29" s="30" t="s">
        <v>321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/>
      <c r="Y29" s="3">
        <v>1</v>
      </c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/>
      <c r="AN29" s="3">
        <v>1</v>
      </c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/>
      <c r="CP29" s="3">
        <v>1</v>
      </c>
      <c r="CQ29" s="3"/>
      <c r="CR29" s="3">
        <v>1</v>
      </c>
      <c r="CS29" s="3"/>
      <c r="CT29" s="3"/>
      <c r="CU29" s="3">
        <v>1</v>
      </c>
      <c r="CV29" s="3"/>
      <c r="CW29" s="3"/>
      <c r="CX29" s="3"/>
      <c r="CY29" s="3">
        <v>1</v>
      </c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>
        <v>1</v>
      </c>
      <c r="DZ29" s="3"/>
      <c r="EA29" s="3"/>
      <c r="EB29" s="3"/>
      <c r="EC29" s="3">
        <v>1</v>
      </c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6.5" thickBot="1" x14ac:dyDescent="0.3">
      <c r="A30" s="29">
        <v>17</v>
      </c>
      <c r="B30" s="30" t="s">
        <v>322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>
        <v>1</v>
      </c>
      <c r="AB30" s="3"/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/>
      <c r="BI30" s="3">
        <v>1</v>
      </c>
      <c r="BJ30" s="3"/>
      <c r="BK30" s="3"/>
      <c r="BL30" s="3">
        <v>1</v>
      </c>
      <c r="BM30" s="3"/>
      <c r="BN30" s="3">
        <v>1</v>
      </c>
      <c r="BO30" s="3"/>
      <c r="BP30" s="3"/>
      <c r="BQ30" s="3"/>
      <c r="BR30" s="3">
        <v>1</v>
      </c>
      <c r="BS30" s="3"/>
      <c r="BT30" s="3">
        <v>1</v>
      </c>
      <c r="BU30" s="3"/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>
        <v>1</v>
      </c>
      <c r="DB30" s="3"/>
      <c r="DC30" s="3"/>
      <c r="DD30" s="3">
        <v>1</v>
      </c>
      <c r="DE30" s="3"/>
      <c r="DF30" s="3"/>
      <c r="DG30" s="3"/>
      <c r="DH30" s="3">
        <v>1</v>
      </c>
      <c r="DI30" s="3"/>
      <c r="DJ30" s="3">
        <v>1</v>
      </c>
      <c r="DK30" s="3"/>
      <c r="DL30" s="3"/>
      <c r="DM30" s="3">
        <v>1</v>
      </c>
      <c r="DN30" s="3"/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>
        <v>1</v>
      </c>
      <c r="DZ30" s="3"/>
      <c r="EA30" s="3"/>
      <c r="EB30" s="3"/>
      <c r="EC30" s="3">
        <v>1</v>
      </c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6.5" thickBot="1" x14ac:dyDescent="0.3">
      <c r="A31" s="29">
        <v>18</v>
      </c>
      <c r="B31" s="30" t="s">
        <v>323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>
        <v>1</v>
      </c>
      <c r="M31" s="3"/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>
        <v>1</v>
      </c>
      <c r="AZ31" s="3"/>
      <c r="BA31" s="3"/>
      <c r="BB31" s="3">
        <v>1</v>
      </c>
      <c r="BC31" s="3"/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>
        <v>1</v>
      </c>
      <c r="DB31" s="3"/>
      <c r="DC31" s="3"/>
      <c r="DD31" s="3"/>
      <c r="DE31" s="3">
        <v>1</v>
      </c>
      <c r="DF31" s="3"/>
      <c r="DG31" s="3"/>
      <c r="DH31" s="3">
        <v>1</v>
      </c>
      <c r="DI31" s="3"/>
      <c r="DJ31" s="3">
        <v>1</v>
      </c>
      <c r="DK31" s="3"/>
      <c r="DL31" s="3"/>
      <c r="DM31" s="3">
        <v>1</v>
      </c>
      <c r="DN31" s="3"/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>
        <v>1</v>
      </c>
      <c r="EX31" s="3"/>
      <c r="EY31" s="3"/>
      <c r="EZ31" s="3"/>
      <c r="FA31" s="3">
        <v>1</v>
      </c>
      <c r="FB31" s="3"/>
      <c r="FC31" s="3"/>
      <c r="FD31" s="3">
        <v>1</v>
      </c>
      <c r="FE31" s="3"/>
      <c r="FF31" s="3">
        <v>1</v>
      </c>
      <c r="FG31" s="3"/>
      <c r="FH31" s="3"/>
      <c r="FI31" s="3"/>
      <c r="FJ31" s="3">
        <v>1</v>
      </c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6.5" thickBot="1" x14ac:dyDescent="0.3">
      <c r="A32" s="29">
        <v>19</v>
      </c>
      <c r="B32" s="30" t="s">
        <v>324</v>
      </c>
      <c r="C32" s="3"/>
      <c r="D32" s="3">
        <v>1</v>
      </c>
      <c r="E32" s="3"/>
      <c r="F32" s="3"/>
      <c r="G32" s="3">
        <v>1</v>
      </c>
      <c r="H32" s="3"/>
      <c r="I32" s="3">
        <v>1</v>
      </c>
      <c r="J32" s="3"/>
      <c r="K32" s="3"/>
      <c r="L32" s="3">
        <v>1</v>
      </c>
      <c r="M32" s="3"/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>
        <v>1</v>
      </c>
      <c r="AZ32" s="3"/>
      <c r="BA32" s="3"/>
      <c r="BB32" s="3">
        <v>1</v>
      </c>
      <c r="BC32" s="3"/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>
        <v>1</v>
      </c>
      <c r="CV32" s="3"/>
      <c r="CW32" s="3"/>
      <c r="CX32" s="3"/>
      <c r="CY32" s="3">
        <v>1</v>
      </c>
      <c r="CZ32" s="3"/>
      <c r="DA32" s="3">
        <v>1</v>
      </c>
      <c r="DB32" s="3"/>
      <c r="DC32" s="3"/>
      <c r="DD32" s="3"/>
      <c r="DE32" s="3">
        <v>1</v>
      </c>
      <c r="DF32" s="3"/>
      <c r="DG32" s="3"/>
      <c r="DH32" s="3">
        <v>1</v>
      </c>
      <c r="DI32" s="3"/>
      <c r="DJ32" s="3">
        <v>1</v>
      </c>
      <c r="DK32" s="3"/>
      <c r="DL32" s="3"/>
      <c r="DM32" s="3">
        <v>1</v>
      </c>
      <c r="DN32" s="3"/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>
        <v>1</v>
      </c>
      <c r="EX32" s="3"/>
      <c r="EY32" s="3"/>
      <c r="EZ32" s="3"/>
      <c r="FA32" s="3">
        <v>1</v>
      </c>
      <c r="FB32" s="3"/>
      <c r="FC32" s="3"/>
      <c r="FD32" s="3">
        <v>1</v>
      </c>
      <c r="FE32" s="3"/>
      <c r="FF32" s="3">
        <v>1</v>
      </c>
      <c r="FG32" s="3"/>
      <c r="FH32" s="3"/>
      <c r="FI32" s="3"/>
      <c r="FJ32" s="3">
        <v>1</v>
      </c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6.5" thickBot="1" x14ac:dyDescent="0.3">
      <c r="A33" s="29">
        <v>20</v>
      </c>
      <c r="B33" s="30" t="s">
        <v>325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/>
      <c r="S33" s="3">
        <v>1</v>
      </c>
      <c r="T33" s="3"/>
      <c r="U33" s="3">
        <v>1</v>
      </c>
      <c r="V33" s="3"/>
      <c r="W33" s="3"/>
      <c r="X33" s="3"/>
      <c r="Y33" s="3">
        <v>1</v>
      </c>
      <c r="Z33" s="3"/>
      <c r="AA33" s="3">
        <v>1</v>
      </c>
      <c r="AB33" s="3"/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/>
      <c r="BI33" s="3">
        <v>1</v>
      </c>
      <c r="BJ33" s="3"/>
      <c r="BK33" s="3">
        <v>1</v>
      </c>
      <c r="BL33" s="3"/>
      <c r="BM33" s="3"/>
      <c r="BN33" s="3">
        <v>1</v>
      </c>
      <c r="BO33" s="3"/>
      <c r="BP33" s="3"/>
      <c r="BQ33" s="3"/>
      <c r="BR33" s="3">
        <v>1</v>
      </c>
      <c r="BS33" s="3"/>
      <c r="BT33" s="3">
        <v>1</v>
      </c>
      <c r="BU33" s="3"/>
      <c r="BV33" s="3"/>
      <c r="BW33" s="3"/>
      <c r="BX33" s="3">
        <v>1</v>
      </c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/>
      <c r="CJ33" s="3">
        <v>1</v>
      </c>
      <c r="CK33" s="3"/>
      <c r="CL33" s="3">
        <v>1</v>
      </c>
      <c r="CM33" s="3"/>
      <c r="CN33" s="3"/>
      <c r="CO33" s="3"/>
      <c r="CP33" s="3">
        <v>1</v>
      </c>
      <c r="CQ33" s="3"/>
      <c r="CR33" s="3"/>
      <c r="CS33" s="3">
        <v>1</v>
      </c>
      <c r="CT33" s="3"/>
      <c r="CU33" s="3">
        <v>1</v>
      </c>
      <c r="CV33" s="3"/>
      <c r="CW33" s="3"/>
      <c r="CX33" s="3"/>
      <c r="CY33" s="3">
        <v>1</v>
      </c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>
        <v>1</v>
      </c>
      <c r="DZ33" s="3"/>
      <c r="EA33" s="3"/>
      <c r="EB33" s="3"/>
      <c r="EC33" s="3">
        <v>1</v>
      </c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/>
      <c r="EO33" s="3">
        <v>1</v>
      </c>
      <c r="EP33" s="3"/>
      <c r="EQ33" s="3"/>
      <c r="ER33" s="3">
        <v>1</v>
      </c>
      <c r="ES33" s="3"/>
      <c r="ET33" s="3"/>
      <c r="EU33" s="3">
        <v>1</v>
      </c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/>
      <c r="FJ33" s="3">
        <v>1</v>
      </c>
      <c r="FK33" s="3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45" t="s">
        <v>51</v>
      </c>
      <c r="B34" s="46"/>
      <c r="C34" s="2">
        <f t="shared" ref="C34:AH34" si="0">SUM(C14:C33)</f>
        <v>10</v>
      </c>
      <c r="D34" s="2">
        <f t="shared" si="0"/>
        <v>10</v>
      </c>
      <c r="E34" s="2">
        <f t="shared" si="0"/>
        <v>0</v>
      </c>
      <c r="F34" s="2">
        <f t="shared" si="0"/>
        <v>15</v>
      </c>
      <c r="G34" s="2">
        <f t="shared" si="0"/>
        <v>5</v>
      </c>
      <c r="H34" s="2">
        <f t="shared" si="0"/>
        <v>0</v>
      </c>
      <c r="I34" s="2">
        <f t="shared" si="0"/>
        <v>17</v>
      </c>
      <c r="J34" s="2">
        <f t="shared" si="0"/>
        <v>3</v>
      </c>
      <c r="K34" s="2">
        <f t="shared" si="0"/>
        <v>0</v>
      </c>
      <c r="L34" s="2">
        <f t="shared" si="0"/>
        <v>17</v>
      </c>
      <c r="M34" s="2">
        <f t="shared" si="0"/>
        <v>3</v>
      </c>
      <c r="N34" s="2">
        <f t="shared" si="0"/>
        <v>0</v>
      </c>
      <c r="O34" s="2">
        <f t="shared" si="0"/>
        <v>15</v>
      </c>
      <c r="P34" s="2">
        <f t="shared" si="0"/>
        <v>5</v>
      </c>
      <c r="Q34" s="2">
        <f t="shared" si="0"/>
        <v>0</v>
      </c>
      <c r="R34" s="2">
        <f t="shared" si="0"/>
        <v>6</v>
      </c>
      <c r="S34" s="2">
        <f t="shared" si="0"/>
        <v>12</v>
      </c>
      <c r="T34" s="2">
        <f t="shared" si="0"/>
        <v>2</v>
      </c>
      <c r="U34" s="2">
        <f t="shared" si="0"/>
        <v>12</v>
      </c>
      <c r="V34" s="2">
        <f t="shared" si="0"/>
        <v>8</v>
      </c>
      <c r="W34" s="2">
        <f t="shared" si="0"/>
        <v>0</v>
      </c>
      <c r="X34" s="2">
        <f t="shared" si="0"/>
        <v>0</v>
      </c>
      <c r="Y34" s="2">
        <f t="shared" si="0"/>
        <v>20</v>
      </c>
      <c r="Z34" s="2">
        <f t="shared" si="0"/>
        <v>0</v>
      </c>
      <c r="AA34" s="2">
        <f t="shared" si="0"/>
        <v>10</v>
      </c>
      <c r="AB34" s="2">
        <f t="shared" si="0"/>
        <v>8</v>
      </c>
      <c r="AC34" s="2">
        <f t="shared" si="0"/>
        <v>2</v>
      </c>
      <c r="AD34" s="2">
        <f t="shared" si="0"/>
        <v>2</v>
      </c>
      <c r="AE34" s="2">
        <f t="shared" si="0"/>
        <v>18</v>
      </c>
      <c r="AF34" s="2">
        <f t="shared" si="0"/>
        <v>0</v>
      </c>
      <c r="AG34" s="2">
        <f t="shared" si="0"/>
        <v>6</v>
      </c>
      <c r="AH34" s="2">
        <f t="shared" si="0"/>
        <v>14</v>
      </c>
      <c r="AI34" s="2">
        <f t="shared" ref="AI34:BN34" si="1">SUM(AI14:AI33)</f>
        <v>0</v>
      </c>
      <c r="AJ34" s="2">
        <f t="shared" si="1"/>
        <v>6</v>
      </c>
      <c r="AK34" s="2">
        <f t="shared" si="1"/>
        <v>14</v>
      </c>
      <c r="AL34" s="2">
        <f t="shared" si="1"/>
        <v>0</v>
      </c>
      <c r="AM34" s="2">
        <f t="shared" si="1"/>
        <v>0</v>
      </c>
      <c r="AN34" s="2">
        <f t="shared" si="1"/>
        <v>20</v>
      </c>
      <c r="AO34" s="2">
        <f t="shared" si="1"/>
        <v>0</v>
      </c>
      <c r="AP34" s="2">
        <f t="shared" si="1"/>
        <v>3</v>
      </c>
      <c r="AQ34" s="2">
        <f t="shared" si="1"/>
        <v>12</v>
      </c>
      <c r="AR34" s="2">
        <f t="shared" si="1"/>
        <v>5</v>
      </c>
      <c r="AS34" s="2">
        <f t="shared" si="1"/>
        <v>8</v>
      </c>
      <c r="AT34" s="2">
        <f t="shared" si="1"/>
        <v>9</v>
      </c>
      <c r="AU34" s="2">
        <f t="shared" si="1"/>
        <v>3</v>
      </c>
      <c r="AV34" s="2">
        <f t="shared" si="1"/>
        <v>9</v>
      </c>
      <c r="AW34" s="2">
        <f t="shared" si="1"/>
        <v>8</v>
      </c>
      <c r="AX34" s="2">
        <f t="shared" si="1"/>
        <v>3</v>
      </c>
      <c r="AY34" s="2">
        <f t="shared" si="1"/>
        <v>20</v>
      </c>
      <c r="AZ34" s="2">
        <f t="shared" si="1"/>
        <v>0</v>
      </c>
      <c r="BA34" s="2">
        <f t="shared" si="1"/>
        <v>0</v>
      </c>
      <c r="BB34" s="2">
        <f t="shared" si="1"/>
        <v>17</v>
      </c>
      <c r="BC34" s="2">
        <f t="shared" si="1"/>
        <v>3</v>
      </c>
      <c r="BD34" s="2">
        <f t="shared" si="1"/>
        <v>0</v>
      </c>
      <c r="BE34" s="2">
        <f t="shared" si="1"/>
        <v>10</v>
      </c>
      <c r="BF34" s="2">
        <f t="shared" si="1"/>
        <v>8</v>
      </c>
      <c r="BG34" s="2">
        <f t="shared" si="1"/>
        <v>2</v>
      </c>
      <c r="BH34" s="2">
        <f t="shared" si="1"/>
        <v>2</v>
      </c>
      <c r="BI34" s="2">
        <f t="shared" si="1"/>
        <v>16</v>
      </c>
      <c r="BJ34" s="2">
        <f t="shared" si="1"/>
        <v>2</v>
      </c>
      <c r="BK34" s="2">
        <f t="shared" si="1"/>
        <v>8</v>
      </c>
      <c r="BL34" s="2">
        <f t="shared" si="1"/>
        <v>12</v>
      </c>
      <c r="BM34" s="2">
        <f t="shared" si="1"/>
        <v>0</v>
      </c>
      <c r="BN34" s="2">
        <f t="shared" si="1"/>
        <v>9</v>
      </c>
      <c r="BO34" s="2">
        <f t="shared" ref="BO34:CT34" si="2">SUM(BO14:BO33)</f>
        <v>11</v>
      </c>
      <c r="BP34" s="2">
        <f t="shared" si="2"/>
        <v>0</v>
      </c>
      <c r="BQ34" s="2">
        <f t="shared" si="2"/>
        <v>2</v>
      </c>
      <c r="BR34" s="2">
        <f t="shared" si="2"/>
        <v>16</v>
      </c>
      <c r="BS34" s="2">
        <f t="shared" si="2"/>
        <v>2</v>
      </c>
      <c r="BT34" s="2">
        <f t="shared" si="2"/>
        <v>10</v>
      </c>
      <c r="BU34" s="2">
        <f t="shared" si="2"/>
        <v>7</v>
      </c>
      <c r="BV34" s="2">
        <f t="shared" si="2"/>
        <v>3</v>
      </c>
      <c r="BW34" s="2">
        <f t="shared" si="2"/>
        <v>7</v>
      </c>
      <c r="BX34" s="2">
        <f t="shared" si="2"/>
        <v>13</v>
      </c>
      <c r="BY34" s="2">
        <f t="shared" si="2"/>
        <v>0</v>
      </c>
      <c r="BZ34" s="2">
        <f t="shared" si="2"/>
        <v>10</v>
      </c>
      <c r="CA34" s="2">
        <f t="shared" si="2"/>
        <v>10</v>
      </c>
      <c r="CB34" s="2">
        <f t="shared" si="2"/>
        <v>0</v>
      </c>
      <c r="CC34" s="2">
        <f t="shared" si="2"/>
        <v>10</v>
      </c>
      <c r="CD34" s="2">
        <f t="shared" si="2"/>
        <v>8</v>
      </c>
      <c r="CE34" s="2">
        <f t="shared" si="2"/>
        <v>2</v>
      </c>
      <c r="CF34" s="2">
        <f t="shared" si="2"/>
        <v>10</v>
      </c>
      <c r="CG34" s="2">
        <f t="shared" si="2"/>
        <v>10</v>
      </c>
      <c r="CH34" s="2">
        <f t="shared" si="2"/>
        <v>0</v>
      </c>
      <c r="CI34" s="2">
        <f t="shared" si="2"/>
        <v>10</v>
      </c>
      <c r="CJ34" s="2">
        <f t="shared" si="2"/>
        <v>10</v>
      </c>
      <c r="CK34" s="2">
        <f t="shared" si="2"/>
        <v>0</v>
      </c>
      <c r="CL34" s="2">
        <f t="shared" si="2"/>
        <v>10</v>
      </c>
      <c r="CM34" s="2">
        <f t="shared" si="2"/>
        <v>10</v>
      </c>
      <c r="CN34" s="2">
        <f t="shared" si="2"/>
        <v>0</v>
      </c>
      <c r="CO34" s="2">
        <f t="shared" si="2"/>
        <v>0</v>
      </c>
      <c r="CP34" s="2">
        <f t="shared" si="2"/>
        <v>19</v>
      </c>
      <c r="CQ34" s="2">
        <f t="shared" si="2"/>
        <v>1</v>
      </c>
      <c r="CR34" s="2">
        <f t="shared" si="2"/>
        <v>2</v>
      </c>
      <c r="CS34" s="2">
        <f t="shared" si="2"/>
        <v>13</v>
      </c>
      <c r="CT34" s="2">
        <f t="shared" si="2"/>
        <v>5</v>
      </c>
      <c r="CU34" s="2">
        <f t="shared" ref="CU34:DZ34" si="3">SUM(CU14:CU33)</f>
        <v>11</v>
      </c>
      <c r="CV34" s="2">
        <f t="shared" si="3"/>
        <v>9</v>
      </c>
      <c r="CW34" s="2">
        <f t="shared" si="3"/>
        <v>0</v>
      </c>
      <c r="CX34" s="2">
        <f t="shared" si="3"/>
        <v>0</v>
      </c>
      <c r="CY34" s="2">
        <f t="shared" si="3"/>
        <v>18</v>
      </c>
      <c r="CZ34" s="2">
        <f t="shared" si="3"/>
        <v>2</v>
      </c>
      <c r="DA34" s="2">
        <f t="shared" si="3"/>
        <v>18</v>
      </c>
      <c r="DB34" s="2">
        <f t="shared" si="3"/>
        <v>2</v>
      </c>
      <c r="DC34" s="2">
        <f t="shared" si="3"/>
        <v>0</v>
      </c>
      <c r="DD34" s="2">
        <f t="shared" si="3"/>
        <v>15</v>
      </c>
      <c r="DE34" s="2">
        <f t="shared" si="3"/>
        <v>5</v>
      </c>
      <c r="DF34" s="2">
        <f t="shared" si="3"/>
        <v>0</v>
      </c>
      <c r="DG34" s="2">
        <f t="shared" si="3"/>
        <v>3</v>
      </c>
      <c r="DH34" s="2">
        <f t="shared" si="3"/>
        <v>13</v>
      </c>
      <c r="DI34" s="2">
        <f t="shared" si="3"/>
        <v>4</v>
      </c>
      <c r="DJ34" s="2">
        <f t="shared" si="3"/>
        <v>17</v>
      </c>
      <c r="DK34" s="2">
        <f t="shared" si="3"/>
        <v>0</v>
      </c>
      <c r="DL34" s="2">
        <f t="shared" si="3"/>
        <v>3</v>
      </c>
      <c r="DM34" s="2">
        <f t="shared" si="3"/>
        <v>18</v>
      </c>
      <c r="DN34" s="2">
        <f t="shared" si="3"/>
        <v>2</v>
      </c>
      <c r="DO34" s="2">
        <f t="shared" si="3"/>
        <v>0</v>
      </c>
      <c r="DP34" s="2">
        <f t="shared" si="3"/>
        <v>0</v>
      </c>
      <c r="DQ34" s="2">
        <f t="shared" si="3"/>
        <v>20</v>
      </c>
      <c r="DR34" s="2">
        <f t="shared" si="3"/>
        <v>0</v>
      </c>
      <c r="DS34" s="2">
        <f t="shared" si="3"/>
        <v>0</v>
      </c>
      <c r="DT34" s="2">
        <f t="shared" si="3"/>
        <v>20</v>
      </c>
      <c r="DU34" s="2">
        <f t="shared" si="3"/>
        <v>0</v>
      </c>
      <c r="DV34" s="2">
        <f t="shared" si="3"/>
        <v>0</v>
      </c>
      <c r="DW34" s="2">
        <f t="shared" si="3"/>
        <v>20</v>
      </c>
      <c r="DX34" s="2">
        <f t="shared" si="3"/>
        <v>0</v>
      </c>
      <c r="DY34" s="2">
        <f t="shared" si="3"/>
        <v>14</v>
      </c>
      <c r="DZ34" s="2">
        <f t="shared" si="3"/>
        <v>6</v>
      </c>
      <c r="EA34" s="2">
        <f t="shared" ref="EA34:FF34" si="4">SUM(EA14:EA33)</f>
        <v>0</v>
      </c>
      <c r="EB34" s="2">
        <f t="shared" si="4"/>
        <v>0</v>
      </c>
      <c r="EC34" s="2">
        <f t="shared" si="4"/>
        <v>18</v>
      </c>
      <c r="ED34" s="2">
        <f t="shared" si="4"/>
        <v>2</v>
      </c>
      <c r="EE34" s="2">
        <f t="shared" si="4"/>
        <v>16</v>
      </c>
      <c r="EF34" s="2">
        <f t="shared" si="4"/>
        <v>4</v>
      </c>
      <c r="EG34" s="2">
        <f t="shared" si="4"/>
        <v>0</v>
      </c>
      <c r="EH34" s="2">
        <f t="shared" si="4"/>
        <v>13</v>
      </c>
      <c r="EI34" s="2">
        <f t="shared" si="4"/>
        <v>7</v>
      </c>
      <c r="EJ34" s="2">
        <f t="shared" si="4"/>
        <v>0</v>
      </c>
      <c r="EK34" s="2">
        <f t="shared" si="4"/>
        <v>12</v>
      </c>
      <c r="EL34" s="2">
        <f t="shared" si="4"/>
        <v>8</v>
      </c>
      <c r="EM34" s="2">
        <f t="shared" si="4"/>
        <v>0</v>
      </c>
      <c r="EN34" s="2">
        <f t="shared" si="4"/>
        <v>0</v>
      </c>
      <c r="EO34" s="2">
        <f t="shared" si="4"/>
        <v>18</v>
      </c>
      <c r="EP34" s="2">
        <f t="shared" si="4"/>
        <v>2</v>
      </c>
      <c r="EQ34" s="2">
        <f t="shared" si="4"/>
        <v>0</v>
      </c>
      <c r="ER34" s="2">
        <f t="shared" si="4"/>
        <v>20</v>
      </c>
      <c r="ES34" s="2">
        <f t="shared" si="4"/>
        <v>0</v>
      </c>
      <c r="ET34" s="2">
        <f t="shared" si="4"/>
        <v>0</v>
      </c>
      <c r="EU34" s="2">
        <f t="shared" si="4"/>
        <v>20</v>
      </c>
      <c r="EV34" s="2">
        <f t="shared" si="4"/>
        <v>0</v>
      </c>
      <c r="EW34" s="2">
        <f t="shared" si="4"/>
        <v>13</v>
      </c>
      <c r="EX34" s="2">
        <f t="shared" si="4"/>
        <v>5</v>
      </c>
      <c r="EY34" s="2">
        <f t="shared" si="4"/>
        <v>2</v>
      </c>
      <c r="EZ34" s="2">
        <f t="shared" si="4"/>
        <v>9</v>
      </c>
      <c r="FA34" s="2">
        <f t="shared" si="4"/>
        <v>10</v>
      </c>
      <c r="FB34" s="2">
        <f t="shared" si="4"/>
        <v>1</v>
      </c>
      <c r="FC34" s="2">
        <f t="shared" si="4"/>
        <v>10</v>
      </c>
      <c r="FD34" s="2">
        <f t="shared" si="4"/>
        <v>9</v>
      </c>
      <c r="FE34" s="2">
        <f t="shared" si="4"/>
        <v>1</v>
      </c>
      <c r="FF34" s="2">
        <f t="shared" si="4"/>
        <v>17</v>
      </c>
      <c r="FG34" s="2">
        <f t="shared" ref="FG34:GL34" si="5">SUM(FG14:FG33)</f>
        <v>3</v>
      </c>
      <c r="FH34" s="2">
        <f t="shared" si="5"/>
        <v>0</v>
      </c>
      <c r="FI34" s="2">
        <f t="shared" si="5"/>
        <v>7</v>
      </c>
      <c r="FJ34" s="2">
        <f t="shared" si="5"/>
        <v>13</v>
      </c>
      <c r="FK34" s="2">
        <f t="shared" si="5"/>
        <v>0</v>
      </c>
    </row>
    <row r="35" spans="1:254" ht="39" customHeight="1" x14ac:dyDescent="0.25">
      <c r="A35" s="47" t="s">
        <v>211</v>
      </c>
      <c r="B35" s="48"/>
      <c r="C35" s="8">
        <f t="shared" ref="C35:Y35" si="6">C34/20%</f>
        <v>50</v>
      </c>
      <c r="D35" s="8">
        <f t="shared" si="6"/>
        <v>50</v>
      </c>
      <c r="E35" s="8">
        <f t="shared" si="6"/>
        <v>0</v>
      </c>
      <c r="F35" s="8">
        <f t="shared" si="6"/>
        <v>75</v>
      </c>
      <c r="G35" s="8">
        <f t="shared" si="6"/>
        <v>25</v>
      </c>
      <c r="H35" s="8">
        <f t="shared" si="6"/>
        <v>0</v>
      </c>
      <c r="I35" s="8">
        <f t="shared" si="6"/>
        <v>85</v>
      </c>
      <c r="J35" s="8">
        <f t="shared" si="6"/>
        <v>15</v>
      </c>
      <c r="K35" s="8">
        <f t="shared" si="6"/>
        <v>0</v>
      </c>
      <c r="L35" s="8">
        <f t="shared" si="6"/>
        <v>85</v>
      </c>
      <c r="M35" s="8">
        <f t="shared" si="6"/>
        <v>15</v>
      </c>
      <c r="N35" s="8">
        <f t="shared" si="6"/>
        <v>0</v>
      </c>
      <c r="O35" s="8">
        <f t="shared" si="6"/>
        <v>75</v>
      </c>
      <c r="P35" s="8">
        <f t="shared" si="6"/>
        <v>25</v>
      </c>
      <c r="Q35" s="8">
        <f t="shared" si="6"/>
        <v>0</v>
      </c>
      <c r="R35" s="8">
        <f t="shared" si="6"/>
        <v>30</v>
      </c>
      <c r="S35" s="8">
        <f t="shared" si="6"/>
        <v>60</v>
      </c>
      <c r="T35" s="8">
        <f t="shared" si="6"/>
        <v>10</v>
      </c>
      <c r="U35" s="8">
        <f t="shared" si="6"/>
        <v>60</v>
      </c>
      <c r="V35" s="8">
        <f t="shared" si="6"/>
        <v>40</v>
      </c>
      <c r="W35" s="8">
        <f t="shared" si="6"/>
        <v>0</v>
      </c>
      <c r="X35" s="8">
        <f t="shared" si="6"/>
        <v>0</v>
      </c>
      <c r="Y35" s="8">
        <f t="shared" si="6"/>
        <v>100</v>
      </c>
      <c r="Z35" s="8">
        <f t="shared" ref="Z35" si="7">Z34/25%</f>
        <v>0</v>
      </c>
      <c r="AA35" s="8">
        <f t="shared" ref="AA35:BF35" si="8">AA34/20%</f>
        <v>50</v>
      </c>
      <c r="AB35" s="8">
        <f t="shared" si="8"/>
        <v>40</v>
      </c>
      <c r="AC35" s="8">
        <f t="shared" si="8"/>
        <v>10</v>
      </c>
      <c r="AD35" s="8">
        <f t="shared" si="8"/>
        <v>10</v>
      </c>
      <c r="AE35" s="8">
        <f t="shared" si="8"/>
        <v>90</v>
      </c>
      <c r="AF35" s="8">
        <f t="shared" si="8"/>
        <v>0</v>
      </c>
      <c r="AG35" s="8">
        <f t="shared" si="8"/>
        <v>30</v>
      </c>
      <c r="AH35" s="8">
        <f t="shared" si="8"/>
        <v>70</v>
      </c>
      <c r="AI35" s="8">
        <f t="shared" si="8"/>
        <v>0</v>
      </c>
      <c r="AJ35" s="8">
        <f t="shared" si="8"/>
        <v>30</v>
      </c>
      <c r="AK35" s="8">
        <f t="shared" si="8"/>
        <v>70</v>
      </c>
      <c r="AL35" s="8">
        <f t="shared" si="8"/>
        <v>0</v>
      </c>
      <c r="AM35" s="8">
        <f t="shared" si="8"/>
        <v>0</v>
      </c>
      <c r="AN35" s="8">
        <f t="shared" si="8"/>
        <v>100</v>
      </c>
      <c r="AO35" s="8">
        <f t="shared" si="8"/>
        <v>0</v>
      </c>
      <c r="AP35" s="8">
        <f t="shared" si="8"/>
        <v>15</v>
      </c>
      <c r="AQ35" s="8">
        <f t="shared" si="8"/>
        <v>60</v>
      </c>
      <c r="AR35" s="8">
        <f t="shared" si="8"/>
        <v>25</v>
      </c>
      <c r="AS35" s="8">
        <f t="shared" si="8"/>
        <v>40</v>
      </c>
      <c r="AT35" s="8">
        <f t="shared" si="8"/>
        <v>45</v>
      </c>
      <c r="AU35" s="8">
        <f t="shared" si="8"/>
        <v>15</v>
      </c>
      <c r="AV35" s="8">
        <f t="shared" si="8"/>
        <v>45</v>
      </c>
      <c r="AW35" s="8">
        <f t="shared" si="8"/>
        <v>40</v>
      </c>
      <c r="AX35" s="8">
        <f t="shared" si="8"/>
        <v>15</v>
      </c>
      <c r="AY35" s="8">
        <f t="shared" si="8"/>
        <v>100</v>
      </c>
      <c r="AZ35" s="8">
        <f t="shared" si="8"/>
        <v>0</v>
      </c>
      <c r="BA35" s="8">
        <f t="shared" si="8"/>
        <v>0</v>
      </c>
      <c r="BB35" s="8">
        <f t="shared" si="8"/>
        <v>85</v>
      </c>
      <c r="BC35" s="8">
        <f t="shared" si="8"/>
        <v>15</v>
      </c>
      <c r="BD35" s="8">
        <f t="shared" si="8"/>
        <v>0</v>
      </c>
      <c r="BE35" s="8">
        <f t="shared" si="8"/>
        <v>50</v>
      </c>
      <c r="BF35" s="8">
        <f t="shared" si="8"/>
        <v>40</v>
      </c>
      <c r="BG35" s="8">
        <f t="shared" ref="BG35:CL35" si="9">BG34/20%</f>
        <v>10</v>
      </c>
      <c r="BH35" s="8">
        <f t="shared" si="9"/>
        <v>10</v>
      </c>
      <c r="BI35" s="8">
        <f t="shared" si="9"/>
        <v>80</v>
      </c>
      <c r="BJ35" s="8">
        <f t="shared" si="9"/>
        <v>10</v>
      </c>
      <c r="BK35" s="8">
        <f t="shared" si="9"/>
        <v>40</v>
      </c>
      <c r="BL35" s="8">
        <f t="shared" si="9"/>
        <v>60</v>
      </c>
      <c r="BM35" s="8">
        <f t="shared" si="9"/>
        <v>0</v>
      </c>
      <c r="BN35" s="8">
        <f t="shared" si="9"/>
        <v>45</v>
      </c>
      <c r="BO35" s="8">
        <f t="shared" si="9"/>
        <v>55</v>
      </c>
      <c r="BP35" s="8">
        <f t="shared" si="9"/>
        <v>0</v>
      </c>
      <c r="BQ35" s="8">
        <f t="shared" si="9"/>
        <v>10</v>
      </c>
      <c r="BR35" s="8">
        <f t="shared" si="9"/>
        <v>80</v>
      </c>
      <c r="BS35" s="8">
        <f t="shared" si="9"/>
        <v>10</v>
      </c>
      <c r="BT35" s="8">
        <f t="shared" si="9"/>
        <v>50</v>
      </c>
      <c r="BU35" s="8">
        <f t="shared" si="9"/>
        <v>35</v>
      </c>
      <c r="BV35" s="8">
        <f t="shared" si="9"/>
        <v>15</v>
      </c>
      <c r="BW35" s="8">
        <f t="shared" si="9"/>
        <v>35</v>
      </c>
      <c r="BX35" s="8">
        <f t="shared" si="9"/>
        <v>65</v>
      </c>
      <c r="BY35" s="8">
        <f t="shared" si="9"/>
        <v>0</v>
      </c>
      <c r="BZ35" s="8">
        <f t="shared" si="9"/>
        <v>50</v>
      </c>
      <c r="CA35" s="8">
        <f t="shared" si="9"/>
        <v>50</v>
      </c>
      <c r="CB35" s="8">
        <f t="shared" si="9"/>
        <v>0</v>
      </c>
      <c r="CC35" s="8">
        <f t="shared" si="9"/>
        <v>50</v>
      </c>
      <c r="CD35" s="8">
        <f t="shared" si="9"/>
        <v>40</v>
      </c>
      <c r="CE35" s="8">
        <f t="shared" si="9"/>
        <v>10</v>
      </c>
      <c r="CF35" s="8">
        <f t="shared" si="9"/>
        <v>50</v>
      </c>
      <c r="CG35" s="8">
        <f t="shared" si="9"/>
        <v>50</v>
      </c>
      <c r="CH35" s="8">
        <f t="shared" si="9"/>
        <v>0</v>
      </c>
      <c r="CI35" s="8">
        <f t="shared" si="9"/>
        <v>50</v>
      </c>
      <c r="CJ35" s="8">
        <f t="shared" si="9"/>
        <v>50</v>
      </c>
      <c r="CK35" s="8">
        <f t="shared" si="9"/>
        <v>0</v>
      </c>
      <c r="CL35" s="8">
        <f t="shared" si="9"/>
        <v>50</v>
      </c>
      <c r="CM35" s="8">
        <f t="shared" ref="CM35:DR35" si="10">CM34/20%</f>
        <v>50</v>
      </c>
      <c r="CN35" s="8">
        <f t="shared" si="10"/>
        <v>0</v>
      </c>
      <c r="CO35" s="8">
        <f t="shared" si="10"/>
        <v>0</v>
      </c>
      <c r="CP35" s="8">
        <f t="shared" si="10"/>
        <v>95</v>
      </c>
      <c r="CQ35" s="8">
        <f t="shared" si="10"/>
        <v>5</v>
      </c>
      <c r="CR35" s="8">
        <f t="shared" si="10"/>
        <v>10</v>
      </c>
      <c r="CS35" s="8">
        <f t="shared" si="10"/>
        <v>65</v>
      </c>
      <c r="CT35" s="8">
        <f t="shared" si="10"/>
        <v>25</v>
      </c>
      <c r="CU35" s="8">
        <f t="shared" si="10"/>
        <v>55</v>
      </c>
      <c r="CV35" s="8">
        <f t="shared" si="10"/>
        <v>45</v>
      </c>
      <c r="CW35" s="8">
        <f t="shared" si="10"/>
        <v>0</v>
      </c>
      <c r="CX35" s="8">
        <f t="shared" si="10"/>
        <v>0</v>
      </c>
      <c r="CY35" s="8">
        <f t="shared" si="10"/>
        <v>90</v>
      </c>
      <c r="CZ35" s="8">
        <f t="shared" si="10"/>
        <v>10</v>
      </c>
      <c r="DA35" s="8">
        <f t="shared" si="10"/>
        <v>90</v>
      </c>
      <c r="DB35" s="8">
        <f t="shared" si="10"/>
        <v>10</v>
      </c>
      <c r="DC35" s="8">
        <f t="shared" si="10"/>
        <v>0</v>
      </c>
      <c r="DD35" s="8">
        <f t="shared" si="10"/>
        <v>75</v>
      </c>
      <c r="DE35" s="8">
        <f t="shared" si="10"/>
        <v>25</v>
      </c>
      <c r="DF35" s="8">
        <f t="shared" si="10"/>
        <v>0</v>
      </c>
      <c r="DG35" s="8">
        <f t="shared" si="10"/>
        <v>15</v>
      </c>
      <c r="DH35" s="8">
        <f t="shared" si="10"/>
        <v>65</v>
      </c>
      <c r="DI35" s="8">
        <f t="shared" si="10"/>
        <v>20</v>
      </c>
      <c r="DJ35" s="8">
        <f t="shared" si="10"/>
        <v>85</v>
      </c>
      <c r="DK35" s="8">
        <f t="shared" si="10"/>
        <v>0</v>
      </c>
      <c r="DL35" s="8">
        <f t="shared" si="10"/>
        <v>15</v>
      </c>
      <c r="DM35" s="8">
        <f t="shared" si="10"/>
        <v>90</v>
      </c>
      <c r="DN35" s="8">
        <f t="shared" si="10"/>
        <v>10</v>
      </c>
      <c r="DO35" s="8">
        <f t="shared" si="10"/>
        <v>0</v>
      </c>
      <c r="DP35" s="8">
        <f t="shared" si="10"/>
        <v>0</v>
      </c>
      <c r="DQ35" s="8">
        <f t="shared" si="10"/>
        <v>100</v>
      </c>
      <c r="DR35" s="8">
        <f t="shared" si="10"/>
        <v>0</v>
      </c>
      <c r="DS35" s="8">
        <f t="shared" ref="DS35:EX35" si="11">DS34/20%</f>
        <v>0</v>
      </c>
      <c r="DT35" s="8">
        <f t="shared" si="11"/>
        <v>100</v>
      </c>
      <c r="DU35" s="8">
        <f t="shared" si="11"/>
        <v>0</v>
      </c>
      <c r="DV35" s="8">
        <f t="shared" si="11"/>
        <v>0</v>
      </c>
      <c r="DW35" s="8">
        <f t="shared" si="11"/>
        <v>100</v>
      </c>
      <c r="DX35" s="8">
        <f t="shared" si="11"/>
        <v>0</v>
      </c>
      <c r="DY35" s="8">
        <f t="shared" si="11"/>
        <v>70</v>
      </c>
      <c r="DZ35" s="8">
        <f t="shared" si="11"/>
        <v>30</v>
      </c>
      <c r="EA35" s="8">
        <f t="shared" si="11"/>
        <v>0</v>
      </c>
      <c r="EB35" s="8">
        <f t="shared" si="11"/>
        <v>0</v>
      </c>
      <c r="EC35" s="8">
        <f t="shared" si="11"/>
        <v>90</v>
      </c>
      <c r="ED35" s="8">
        <f t="shared" si="11"/>
        <v>10</v>
      </c>
      <c r="EE35" s="8">
        <f t="shared" si="11"/>
        <v>80</v>
      </c>
      <c r="EF35" s="8">
        <f t="shared" si="11"/>
        <v>20</v>
      </c>
      <c r="EG35" s="8">
        <f t="shared" si="11"/>
        <v>0</v>
      </c>
      <c r="EH35" s="8">
        <f t="shared" si="11"/>
        <v>65</v>
      </c>
      <c r="EI35" s="8">
        <f t="shared" si="11"/>
        <v>35</v>
      </c>
      <c r="EJ35" s="8">
        <f t="shared" si="11"/>
        <v>0</v>
      </c>
      <c r="EK35" s="8">
        <f t="shared" si="11"/>
        <v>60</v>
      </c>
      <c r="EL35" s="8">
        <f t="shared" si="11"/>
        <v>40</v>
      </c>
      <c r="EM35" s="8">
        <f t="shared" si="11"/>
        <v>0</v>
      </c>
      <c r="EN35" s="8">
        <f t="shared" si="11"/>
        <v>0</v>
      </c>
      <c r="EO35" s="8">
        <f t="shared" si="11"/>
        <v>90</v>
      </c>
      <c r="EP35" s="8">
        <f t="shared" si="11"/>
        <v>10</v>
      </c>
      <c r="EQ35" s="8">
        <f t="shared" si="11"/>
        <v>0</v>
      </c>
      <c r="ER35" s="8">
        <f t="shared" si="11"/>
        <v>100</v>
      </c>
      <c r="ES35" s="8">
        <f t="shared" si="11"/>
        <v>0</v>
      </c>
      <c r="ET35" s="8">
        <f t="shared" si="11"/>
        <v>0</v>
      </c>
      <c r="EU35" s="8">
        <f t="shared" si="11"/>
        <v>100</v>
      </c>
      <c r="EV35" s="8">
        <f t="shared" si="11"/>
        <v>0</v>
      </c>
      <c r="EW35" s="8">
        <f t="shared" si="11"/>
        <v>65</v>
      </c>
      <c r="EX35" s="8">
        <f t="shared" si="11"/>
        <v>25</v>
      </c>
      <c r="EY35" s="8">
        <f t="shared" ref="EY35:GD35" si="12">EY34/20%</f>
        <v>10</v>
      </c>
      <c r="EZ35" s="8">
        <f t="shared" si="12"/>
        <v>45</v>
      </c>
      <c r="FA35" s="8">
        <f t="shared" si="12"/>
        <v>50</v>
      </c>
      <c r="FB35" s="8">
        <f t="shared" si="12"/>
        <v>5</v>
      </c>
      <c r="FC35" s="8">
        <f t="shared" si="12"/>
        <v>50</v>
      </c>
      <c r="FD35" s="8">
        <f t="shared" si="12"/>
        <v>45</v>
      </c>
      <c r="FE35" s="8">
        <f t="shared" si="12"/>
        <v>5</v>
      </c>
      <c r="FF35" s="8">
        <f t="shared" si="12"/>
        <v>85</v>
      </c>
      <c r="FG35" s="8">
        <f t="shared" si="12"/>
        <v>15</v>
      </c>
      <c r="FH35" s="8">
        <f t="shared" si="12"/>
        <v>0</v>
      </c>
      <c r="FI35" s="8">
        <f t="shared" si="12"/>
        <v>35</v>
      </c>
      <c r="FJ35" s="8">
        <f t="shared" si="12"/>
        <v>65</v>
      </c>
      <c r="FK35" s="8">
        <f t="shared" si="12"/>
        <v>0</v>
      </c>
    </row>
    <row r="37" spans="1:254" x14ac:dyDescent="0.25">
      <c r="B37" s="38" t="s">
        <v>202</v>
      </c>
      <c r="C37" s="39"/>
      <c r="D37" s="39"/>
      <c r="E37" s="40"/>
      <c r="F37" s="14"/>
      <c r="G37" s="14"/>
      <c r="H37" s="14"/>
      <c r="I37" s="14"/>
    </row>
    <row r="38" spans="1:254" x14ac:dyDescent="0.25">
      <c r="B38" s="3" t="s">
        <v>203</v>
      </c>
      <c r="C38" s="26" t="s">
        <v>206</v>
      </c>
      <c r="D38" s="24">
        <f>E38/100*20</f>
        <v>14.8</v>
      </c>
      <c r="E38" s="25">
        <f>(C35+F35+I35+L35+O35)/5</f>
        <v>74</v>
      </c>
    </row>
    <row r="39" spans="1:254" x14ac:dyDescent="0.25">
      <c r="B39" s="3" t="s">
        <v>204</v>
      </c>
      <c r="C39" s="18" t="s">
        <v>206</v>
      </c>
      <c r="D39" s="19">
        <f>E39/100*20</f>
        <v>5.2</v>
      </c>
      <c r="E39" s="15">
        <f>(D35+G35+J35+M35+P35)/5</f>
        <v>26</v>
      </c>
    </row>
    <row r="40" spans="1:254" x14ac:dyDescent="0.25">
      <c r="B40" s="3" t="s">
        <v>205</v>
      </c>
      <c r="C40" s="18" t="s">
        <v>206</v>
      </c>
      <c r="D40" s="19">
        <f>E40/100*25</f>
        <v>0</v>
      </c>
      <c r="E40" s="15">
        <f>(E35+H35+K35+N35+Q35)/5</f>
        <v>0</v>
      </c>
    </row>
    <row r="41" spans="1:254" x14ac:dyDescent="0.25">
      <c r="B41" s="3"/>
      <c r="C41" s="23"/>
      <c r="D41" s="21">
        <v>20</v>
      </c>
      <c r="E41" s="21">
        <f>SUM(E38:E40)</f>
        <v>100</v>
      </c>
    </row>
    <row r="42" spans="1:254" ht="15" customHeight="1" x14ac:dyDescent="0.25">
      <c r="B42" s="3"/>
      <c r="C42" s="18"/>
      <c r="D42" s="32" t="s">
        <v>12</v>
      </c>
      <c r="E42" s="33"/>
      <c r="F42" s="34" t="s">
        <v>3</v>
      </c>
      <c r="G42" s="35"/>
      <c r="H42" s="36" t="s">
        <v>104</v>
      </c>
      <c r="I42" s="37"/>
    </row>
    <row r="43" spans="1:254" x14ac:dyDescent="0.25">
      <c r="B43" s="3" t="s">
        <v>203</v>
      </c>
      <c r="C43" s="18" t="s">
        <v>207</v>
      </c>
      <c r="D43" s="2">
        <f>E43/100*20</f>
        <v>6</v>
      </c>
      <c r="E43" s="15">
        <f>(R35+U35+X35+AA35+AD35)/5</f>
        <v>30</v>
      </c>
      <c r="F43" s="2">
        <f>G43/100*20</f>
        <v>4.6000000000000005</v>
      </c>
      <c r="G43" s="15">
        <f>(AG35+AJ35+AM35+AP35+AS35)/5</f>
        <v>23</v>
      </c>
      <c r="H43" s="2">
        <f>I43/100*20</f>
        <v>11.6</v>
      </c>
      <c r="I43" s="15">
        <f>(AV35+AY35+BB35+BE35+BH35)/5</f>
        <v>58</v>
      </c>
    </row>
    <row r="44" spans="1:254" x14ac:dyDescent="0.25">
      <c r="B44" s="3" t="s">
        <v>204</v>
      </c>
      <c r="C44" s="18" t="s">
        <v>207</v>
      </c>
      <c r="D44" s="19">
        <f>E44/100*20</f>
        <v>13.200000000000001</v>
      </c>
      <c r="E44" s="15">
        <f>(S35+V35+Y35+AB35+AE35)/5</f>
        <v>66</v>
      </c>
      <c r="F44" s="2">
        <f>G44/100*20</f>
        <v>13.799999999999999</v>
      </c>
      <c r="G44" s="15">
        <f>(AH35+AK35+AN35+AQ35+AT35)/5</f>
        <v>69</v>
      </c>
      <c r="H44" s="2">
        <f>I44/100*20</f>
        <v>7</v>
      </c>
      <c r="I44" s="15">
        <f>(AW35+AZ35+BC35+BF35+BI35)/5</f>
        <v>35</v>
      </c>
    </row>
    <row r="45" spans="1:254" x14ac:dyDescent="0.25">
      <c r="B45" s="3" t="s">
        <v>205</v>
      </c>
      <c r="C45" s="18" t="s">
        <v>207</v>
      </c>
      <c r="D45" s="19">
        <f>E45/100*20</f>
        <v>0.8</v>
      </c>
      <c r="E45" s="15">
        <f>(T35+W35+Z35+AC35+AF35)/5</f>
        <v>4</v>
      </c>
      <c r="F45" s="2">
        <f>G45/100*20</f>
        <v>1.6</v>
      </c>
      <c r="G45" s="15">
        <f>(AI35+AL35+AO35+AR35+AU35)/5</f>
        <v>8</v>
      </c>
      <c r="H45" s="2">
        <f>I45/100*20</f>
        <v>1.4000000000000001</v>
      </c>
      <c r="I45" s="15">
        <f>(AX35+BA35+BD35+BG35+BJ35)/5</f>
        <v>7</v>
      </c>
    </row>
    <row r="46" spans="1:254" x14ac:dyDescent="0.25">
      <c r="B46" s="3"/>
      <c r="C46" s="18"/>
      <c r="D46" s="17">
        <v>20</v>
      </c>
      <c r="E46" s="17">
        <f t="shared" ref="E46:I46" si="13">SUM(E43:E45)</f>
        <v>100</v>
      </c>
      <c r="F46" s="16">
        <f t="shared" si="13"/>
        <v>20</v>
      </c>
      <c r="G46" s="17">
        <f t="shared" si="13"/>
        <v>100</v>
      </c>
      <c r="H46" s="16">
        <f t="shared" si="13"/>
        <v>20</v>
      </c>
      <c r="I46" s="17">
        <f t="shared" si="13"/>
        <v>100</v>
      </c>
    </row>
    <row r="47" spans="1:254" x14ac:dyDescent="0.25">
      <c r="B47" s="3" t="s">
        <v>203</v>
      </c>
      <c r="C47" s="18" t="s">
        <v>208</v>
      </c>
      <c r="D47" s="2">
        <f>E47/100*20</f>
        <v>7.1999999999999993</v>
      </c>
      <c r="E47" s="15">
        <f>(BK35+BN35+BQ35+BT35+BW35)/5</f>
        <v>36</v>
      </c>
      <c r="I47" s="13"/>
    </row>
    <row r="48" spans="1:254" x14ac:dyDescent="0.25">
      <c r="B48" s="3" t="s">
        <v>204</v>
      </c>
      <c r="C48" s="18" t="s">
        <v>208</v>
      </c>
      <c r="D48" s="2">
        <f>E48/100*20</f>
        <v>11.799999999999999</v>
      </c>
      <c r="E48" s="15">
        <f>(BL35+BO35+BR35+BU35+BX35)/5</f>
        <v>59</v>
      </c>
    </row>
    <row r="49" spans="2:13" x14ac:dyDescent="0.25">
      <c r="B49" s="3" t="s">
        <v>205</v>
      </c>
      <c r="C49" s="18" t="s">
        <v>208</v>
      </c>
      <c r="D49" s="2">
        <f>E49/100*20</f>
        <v>1</v>
      </c>
      <c r="E49" s="15">
        <f>(BM35+BP35+BS35+BV35+BY35)/5</f>
        <v>5</v>
      </c>
    </row>
    <row r="50" spans="2:13" x14ac:dyDescent="0.25">
      <c r="B50" s="3"/>
      <c r="C50" s="23"/>
      <c r="D50" s="20">
        <f>SUM(D47:D49)</f>
        <v>20</v>
      </c>
      <c r="E50" s="20">
        <f>SUM(E47:E49)</f>
        <v>100</v>
      </c>
      <c r="F50" s="22"/>
    </row>
    <row r="51" spans="2:13" x14ac:dyDescent="0.25">
      <c r="B51" s="3"/>
      <c r="C51" s="18"/>
      <c r="D51" s="32" t="s">
        <v>33</v>
      </c>
      <c r="E51" s="33"/>
      <c r="F51" s="32" t="s">
        <v>26</v>
      </c>
      <c r="G51" s="33"/>
      <c r="H51" s="36" t="s">
        <v>34</v>
      </c>
      <c r="I51" s="37"/>
      <c r="J51" s="41" t="s">
        <v>35</v>
      </c>
      <c r="K51" s="41"/>
      <c r="L51" s="41" t="s">
        <v>27</v>
      </c>
      <c r="M51" s="41"/>
    </row>
    <row r="52" spans="2:13" x14ac:dyDescent="0.25">
      <c r="B52" s="3" t="s">
        <v>203</v>
      </c>
      <c r="C52" s="18" t="s">
        <v>209</v>
      </c>
      <c r="D52" s="2">
        <f>E52/100*20</f>
        <v>10</v>
      </c>
      <c r="E52" s="15">
        <f>(BZ35+CC35+CF35+CI35+CL35)/5</f>
        <v>50</v>
      </c>
      <c r="F52" s="2">
        <f>G52/100*20</f>
        <v>6.2</v>
      </c>
      <c r="G52" s="15">
        <f>(CO35+CR35+CU35+CX35+DA35)/5</f>
        <v>31</v>
      </c>
      <c r="H52" s="2">
        <f>I52/100*20</f>
        <v>10.600000000000001</v>
      </c>
      <c r="I52" s="15">
        <f>(DD35+DG35+DJ35+DM35+DP35)/5</f>
        <v>53</v>
      </c>
      <c r="J52" s="2">
        <f>K52/100*20</f>
        <v>6</v>
      </c>
      <c r="K52" s="15">
        <f>(DS35+DV35+DY35+EB35+EE35)/5</f>
        <v>30</v>
      </c>
      <c r="L52" s="2">
        <f>M52/100*20</f>
        <v>5</v>
      </c>
      <c r="M52" s="15">
        <f>(EH35+EK35+EN35+EQ35+ET35)/5</f>
        <v>25</v>
      </c>
    </row>
    <row r="53" spans="2:13" x14ac:dyDescent="0.25">
      <c r="B53" s="3" t="s">
        <v>204</v>
      </c>
      <c r="C53" s="18" t="s">
        <v>209</v>
      </c>
      <c r="D53" s="2">
        <f>E53/100*20</f>
        <v>9.6</v>
      </c>
      <c r="E53" s="15">
        <f>(CA35+CD35+CG35+CJ35+CM35)/5</f>
        <v>48</v>
      </c>
      <c r="F53" s="2">
        <f>G53/100*20</f>
        <v>12.2</v>
      </c>
      <c r="G53" s="15">
        <f>(CP35+CS35+CV35+CY35+DB35)/5</f>
        <v>61</v>
      </c>
      <c r="H53" s="2">
        <f>I53/100*20</f>
        <v>8</v>
      </c>
      <c r="I53" s="15">
        <f>(DE35+DH35+DK35+DN35+DQ35)/5</f>
        <v>40</v>
      </c>
      <c r="J53" s="2">
        <f>K53/100*20</f>
        <v>13.600000000000001</v>
      </c>
      <c r="K53" s="15">
        <f>(DT35+DW35+DZ35+EC35+EF35)/5</f>
        <v>68</v>
      </c>
      <c r="L53" s="2">
        <f>M53/100*20</f>
        <v>14.6</v>
      </c>
      <c r="M53" s="15">
        <f>(EI35+EL35+EO35+ER35+EU35)/5</f>
        <v>73</v>
      </c>
    </row>
    <row r="54" spans="2:13" x14ac:dyDescent="0.25">
      <c r="B54" s="3" t="s">
        <v>205</v>
      </c>
      <c r="C54" s="18" t="s">
        <v>209</v>
      </c>
      <c r="D54" s="2">
        <f>E54/100*20</f>
        <v>0.4</v>
      </c>
      <c r="E54" s="15">
        <f>(CB35+CE35+CH35+CK35+CN35)/5</f>
        <v>2</v>
      </c>
      <c r="F54" s="2">
        <f>G54/100*20</f>
        <v>1.6</v>
      </c>
      <c r="G54" s="15">
        <f>(CQ35+CT35+CW35+CZ35+DC35)/5</f>
        <v>8</v>
      </c>
      <c r="H54" s="2">
        <f>I54/100*20</f>
        <v>1.4000000000000001</v>
      </c>
      <c r="I54" s="15">
        <f>(DF35+DI35+DL35+DO35+DR35)/5</f>
        <v>7</v>
      </c>
      <c r="J54" s="2">
        <f>K54/100*20</f>
        <v>0.4</v>
      </c>
      <c r="K54" s="15">
        <f>(DU35+DX35+EA35+ED35+EG35)/5</f>
        <v>2</v>
      </c>
      <c r="L54" s="2">
        <f>M54/100*20</f>
        <v>0.4</v>
      </c>
      <c r="M54" s="15">
        <f>(EJ35+EM35+EP35+ES35+EV35)/5</f>
        <v>2</v>
      </c>
    </row>
    <row r="55" spans="2:13" x14ac:dyDescent="0.25">
      <c r="B55" s="3"/>
      <c r="C55" s="18"/>
      <c r="D55" s="16">
        <f t="shared" ref="D55:M55" si="14">SUM(D52:D54)</f>
        <v>20</v>
      </c>
      <c r="E55" s="16">
        <f t="shared" si="14"/>
        <v>100</v>
      </c>
      <c r="F55" s="16">
        <f t="shared" si="14"/>
        <v>20</v>
      </c>
      <c r="G55" s="17">
        <f t="shared" si="14"/>
        <v>100</v>
      </c>
      <c r="H55" s="16">
        <f t="shared" si="14"/>
        <v>20</v>
      </c>
      <c r="I55" s="17">
        <f t="shared" si="14"/>
        <v>100</v>
      </c>
      <c r="J55" s="16">
        <f t="shared" si="14"/>
        <v>20</v>
      </c>
      <c r="K55" s="17">
        <f t="shared" si="14"/>
        <v>100</v>
      </c>
      <c r="L55" s="16">
        <f t="shared" si="14"/>
        <v>20</v>
      </c>
      <c r="M55" s="17">
        <f t="shared" si="14"/>
        <v>100</v>
      </c>
    </row>
    <row r="56" spans="2:13" x14ac:dyDescent="0.25">
      <c r="B56" s="3" t="s">
        <v>203</v>
      </c>
      <c r="C56" s="18" t="s">
        <v>210</v>
      </c>
      <c r="D56" s="2">
        <f>E56/100*20</f>
        <v>11.200000000000001</v>
      </c>
      <c r="E56" s="15">
        <f>(EW35+EZ35+FC35+FF35+FI35)/5</f>
        <v>56</v>
      </c>
    </row>
    <row r="57" spans="2:13" x14ac:dyDescent="0.25">
      <c r="B57" s="3" t="s">
        <v>204</v>
      </c>
      <c r="C57" s="18" t="s">
        <v>210</v>
      </c>
      <c r="D57" s="2">
        <f>E57/100*20</f>
        <v>8</v>
      </c>
      <c r="E57" s="15">
        <f>(EX35+FA35+FD35+FG35+FJ35)/5</f>
        <v>40</v>
      </c>
    </row>
    <row r="58" spans="2:13" x14ac:dyDescent="0.25">
      <c r="B58" s="3" t="s">
        <v>205</v>
      </c>
      <c r="C58" s="18" t="s">
        <v>210</v>
      </c>
      <c r="D58" s="2">
        <f>E58/100*20</f>
        <v>0.8</v>
      </c>
      <c r="E58" s="15">
        <f>(EY35+FB35+FE35+FH35+FK35)/5</f>
        <v>4</v>
      </c>
    </row>
    <row r="59" spans="2:13" x14ac:dyDescent="0.25">
      <c r="B59" s="3"/>
      <c r="C59" s="18"/>
      <c r="D59" s="16">
        <f>SUM(D56:D58)</f>
        <v>20.000000000000004</v>
      </c>
      <c r="E59" s="16">
        <f>SUM(E56:E58)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2025-02-02T19:01:17Z</dcterms:modified>
</cp:coreProperties>
</file>