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9732"/>
  </bookViews>
  <sheets>
    <sheet name="ортаңғы топ" sheetId="3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2" i="3"/>
  <c r="BA32"/>
  <c r="BA33"/>
  <c r="BW33"/>
  <c r="J32"/>
  <c r="H32" l="1"/>
  <c r="G32"/>
  <c r="F32"/>
  <c r="C32"/>
  <c r="D32"/>
  <c r="E32"/>
  <c r="I32"/>
  <c r="I33" s="1"/>
  <c r="J33" l="1"/>
  <c r="L32"/>
  <c r="L33" s="1"/>
  <c r="M32"/>
  <c r="M33" s="1"/>
  <c r="O32"/>
  <c r="P32"/>
  <c r="P33" s="1"/>
  <c r="S32"/>
  <c r="S33" s="1"/>
  <c r="T32"/>
  <c r="T33" s="1"/>
  <c r="U32"/>
  <c r="V32"/>
  <c r="V33" s="1"/>
  <c r="W32"/>
  <c r="W33" s="1"/>
  <c r="X32"/>
  <c r="Y32"/>
  <c r="Y33" s="1"/>
  <c r="Z32"/>
  <c r="Z33" s="1"/>
  <c r="AA32"/>
  <c r="AB32"/>
  <c r="AB33" s="1"/>
  <c r="AC32"/>
  <c r="AC33" s="1"/>
  <c r="AD32"/>
  <c r="AD33" s="1"/>
  <c r="AE32"/>
  <c r="AF32"/>
  <c r="AF33" s="1"/>
  <c r="AG32"/>
  <c r="AG33" s="1"/>
  <c r="AH32"/>
  <c r="AH33" s="1"/>
  <c r="AI32"/>
  <c r="AJ32"/>
  <c r="AJ33" s="1"/>
  <c r="AK32"/>
  <c r="AK33" s="1"/>
  <c r="AL32"/>
  <c r="AL33" s="1"/>
  <c r="AM32"/>
  <c r="AN32"/>
  <c r="AN33" s="1"/>
  <c r="AO32"/>
  <c r="AP32"/>
  <c r="AP33" s="1"/>
  <c r="AQ32"/>
  <c r="AQ33" s="1"/>
  <c r="AR32"/>
  <c r="AR33" s="1"/>
  <c r="AS32"/>
  <c r="AT32"/>
  <c r="AT33" s="1"/>
  <c r="AU32"/>
  <c r="AU33" s="1"/>
  <c r="AV32"/>
  <c r="AV33" s="1"/>
  <c r="AW32"/>
  <c r="AX32"/>
  <c r="AX33" s="1"/>
  <c r="AY32"/>
  <c r="AY33" s="1"/>
  <c r="AZ33"/>
  <c r="BB32"/>
  <c r="BB33" s="1"/>
  <c r="BC32"/>
  <c r="BC33" s="1"/>
  <c r="BD32"/>
  <c r="BE32"/>
  <c r="BE33" s="1"/>
  <c r="BF32"/>
  <c r="BF33" s="1"/>
  <c r="BG32"/>
  <c r="BH32"/>
  <c r="BH33" s="1"/>
  <c r="BI32"/>
  <c r="BI33" s="1"/>
  <c r="BJ32"/>
  <c r="BJ33" s="1"/>
  <c r="BK32"/>
  <c r="BL32"/>
  <c r="BL33" s="1"/>
  <c r="BM32"/>
  <c r="BM33" s="1"/>
  <c r="BN32"/>
  <c r="BN33" s="1"/>
  <c r="BO32"/>
  <c r="BP32"/>
  <c r="BP33" s="1"/>
  <c r="BQ32"/>
  <c r="BQ33" s="1"/>
  <c r="BR32"/>
  <c r="BR33" s="1"/>
  <c r="BS32"/>
  <c r="BT32"/>
  <c r="BT33" s="1"/>
  <c r="BU32"/>
  <c r="BV32"/>
  <c r="BV33" s="1"/>
  <c r="BW32"/>
  <c r="BX32"/>
  <c r="BX33" s="1"/>
  <c r="BY32"/>
  <c r="BZ32"/>
  <c r="BZ33" s="1"/>
  <c r="CA32"/>
  <c r="CA33" s="1"/>
  <c r="CB32"/>
  <c r="CB33" s="1"/>
  <c r="CC32"/>
  <c r="CD32"/>
  <c r="CD33" s="1"/>
  <c r="CE32"/>
  <c r="CE33" s="1"/>
  <c r="CF32"/>
  <c r="CF33" s="1"/>
  <c r="CG32"/>
  <c r="CH32"/>
  <c r="CH33" s="1"/>
  <c r="CI32"/>
  <c r="CI33" s="1"/>
  <c r="CJ32"/>
  <c r="CK32"/>
  <c r="CK33" s="1"/>
  <c r="CL32"/>
  <c r="CL33" s="1"/>
  <c r="CM32"/>
  <c r="CN32"/>
  <c r="CN33" s="1"/>
  <c r="CO32"/>
  <c r="CO33" s="1"/>
  <c r="CP32"/>
  <c r="CP33" s="1"/>
  <c r="CQ32"/>
  <c r="CR32"/>
  <c r="CR33" s="1"/>
  <c r="CS32"/>
  <c r="CS33" s="1"/>
  <c r="CT32"/>
  <c r="CT33" s="1"/>
  <c r="CU32"/>
  <c r="CV32"/>
  <c r="CV33" s="1"/>
  <c r="CW32"/>
  <c r="CW33" s="1"/>
  <c r="CX32"/>
  <c r="CX33" s="1"/>
  <c r="CY32"/>
  <c r="CZ32"/>
  <c r="CZ33" s="1"/>
  <c r="DA32"/>
  <c r="DB32"/>
  <c r="DB33" s="1"/>
  <c r="DC32"/>
  <c r="DC33" s="1"/>
  <c r="DD32"/>
  <c r="DD33" s="1"/>
  <c r="DE32"/>
  <c r="DF32"/>
  <c r="DF33" s="1"/>
  <c r="DG32"/>
  <c r="DG33" s="1"/>
  <c r="DH32"/>
  <c r="DH33" s="1"/>
  <c r="DI32"/>
  <c r="DJ32"/>
  <c r="DJ33" s="1"/>
  <c r="DK32"/>
  <c r="DK33" s="1"/>
  <c r="DL32"/>
  <c r="DL33" s="1"/>
  <c r="DM32"/>
  <c r="DN32"/>
  <c r="DN33" s="1"/>
  <c r="DO32"/>
  <c r="DO33" s="1"/>
  <c r="DP32"/>
  <c r="DQ32"/>
  <c r="DQ33" s="1"/>
  <c r="DR32"/>
  <c r="DR33" s="1"/>
  <c r="DS32"/>
  <c r="DT32"/>
  <c r="DT33" s="1"/>
  <c r="DU32"/>
  <c r="DU33" s="1"/>
  <c r="DV32"/>
  <c r="DV33" s="1"/>
  <c r="DW32"/>
  <c r="DX32"/>
  <c r="DX33" s="1"/>
  <c r="DY32"/>
  <c r="DY33" s="1"/>
  <c r="DZ32"/>
  <c r="DZ33" s="1"/>
  <c r="EA32"/>
  <c r="EB32"/>
  <c r="EB33" s="1"/>
  <c r="EC32"/>
  <c r="EC33" s="1"/>
  <c r="ED32"/>
  <c r="ED33" s="1"/>
  <c r="EE32"/>
  <c r="EF32"/>
  <c r="EF33" s="1"/>
  <c r="EG32"/>
  <c r="EH32"/>
  <c r="EH33" s="1"/>
  <c r="EI32"/>
  <c r="EI33" s="1"/>
  <c r="EJ32"/>
  <c r="EJ33" s="1"/>
  <c r="EK32"/>
  <c r="EL32"/>
  <c r="EL33" s="1"/>
  <c r="EM32"/>
  <c r="EM33" s="1"/>
  <c r="EN32"/>
  <c r="EN33" s="1"/>
  <c r="EO32"/>
  <c r="EP32"/>
  <c r="EP33" s="1"/>
  <c r="EQ32"/>
  <c r="EQ33" s="1"/>
  <c r="ER32"/>
  <c r="ER33" s="1"/>
  <c r="ES32"/>
  <c r="ET32"/>
  <c r="ET33" s="1"/>
  <c r="EU32"/>
  <c r="EU33" s="1"/>
  <c r="EV32"/>
  <c r="EW32"/>
  <c r="EW33" s="1"/>
  <c r="EX32"/>
  <c r="EX33" s="1"/>
  <c r="EY32"/>
  <c r="EZ32"/>
  <c r="EZ33" s="1"/>
  <c r="FA32"/>
  <c r="FA33" s="1"/>
  <c r="FB32"/>
  <c r="FB33" s="1"/>
  <c r="FC32"/>
  <c r="FD32"/>
  <c r="FD33" s="1"/>
  <c r="FE32"/>
  <c r="FE33" s="1"/>
  <c r="FF32"/>
  <c r="FF33" s="1"/>
  <c r="FG32"/>
  <c r="FH32"/>
  <c r="FH33" s="1"/>
  <c r="FI32"/>
  <c r="FI33" s="1"/>
  <c r="FJ32"/>
  <c r="FJ33" s="1"/>
  <c r="FK32"/>
  <c r="O33"/>
  <c r="U33"/>
  <c r="X33"/>
  <c r="AA33"/>
  <c r="AE33"/>
  <c r="AI33"/>
  <c r="AM33"/>
  <c r="AO33"/>
  <c r="AS33"/>
  <c r="AW33"/>
  <c r="BD33"/>
  <c r="BG33"/>
  <c r="BK33"/>
  <c r="BO33"/>
  <c r="BS33"/>
  <c r="BU33"/>
  <c r="BY33"/>
  <c r="CC33"/>
  <c r="CG33"/>
  <c r="CJ33"/>
  <c r="CM33"/>
  <c r="CQ33"/>
  <c r="CU33"/>
  <c r="CY33"/>
  <c r="DA33"/>
  <c r="DE33"/>
  <c r="DI33"/>
  <c r="DM33"/>
  <c r="DP33"/>
  <c r="DS33"/>
  <c r="DW33"/>
  <c r="EA33"/>
  <c r="EE33"/>
  <c r="EG33"/>
  <c r="EK33"/>
  <c r="EO33"/>
  <c r="ES33"/>
  <c r="EV33"/>
  <c r="EY33"/>
  <c r="FC33"/>
  <c r="FG33"/>
  <c r="FK33"/>
  <c r="D53" l="1"/>
  <c r="D49"/>
  <c r="E47" l="1"/>
  <c r="E51"/>
  <c r="D47"/>
  <c r="E43"/>
  <c r="E55" l="1"/>
</calcChain>
</file>

<file path=xl/sharedStrings.xml><?xml version="1.0" encoding="utf-8"?>
<sst xmlns="http://schemas.openxmlformats.org/spreadsheetml/2006/main" count="357" uniqueCount="324">
  <si>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</si>
  <si>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</si>
  <si>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</si>
  <si>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</si>
  <si>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</si>
  <si>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</si>
  <si>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</si>
  <si>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</si>
  <si>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</si>
  <si>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</si>
  <si>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</si>
  <si>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</si>
  <si>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</si>
  <si>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</si>
  <si>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</si>
  <si>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</si>
  <si>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</si>
  <si>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</si>
  <si>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</si>
  <si>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</si>
  <si>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</si>
  <si>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</si>
  <si>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</si>
  <si>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</si>
  <si>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</si>
  <si>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</si>
  <si>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</si>
  <si>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</si>
  <si>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</si>
  <si>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</si>
  <si>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</si>
  <si>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</si>
  <si>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</si>
  <si>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</si>
  <si>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</si>
  <si>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</si>
  <si>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</si>
  <si>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</si>
  <si>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</si>
  <si>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</si>
  <si>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</si>
  <si>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</si>
  <si>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</si>
  <si>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</si>
  <si>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</si>
  <si>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</si>
  <si>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</si>
  <si>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</si>
  <si>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</si>
  <si>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</si>
  <si>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</si>
  <si>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</si>
  <si>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</si>
  <si>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</si>
  <si>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</si>
  <si>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</si>
  <si>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</si>
  <si>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</si>
  <si>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</si>
  <si>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</si>
  <si>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</si>
  <si>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</si>
  <si>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</si>
  <si>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</si>
  <si>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</si>
  <si>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</si>
  <si>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</si>
  <si>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</si>
  <si>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</si>
  <si>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</si>
  <si>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</si>
  <si>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</si>
  <si>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</si>
  <si>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</si>
  <si>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</si>
  <si>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</si>
  <si>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</si>
  <si>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</si>
  <si>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</si>
  <si>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</si>
  <si>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</si>
  <si>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</si>
  <si>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</si>
  <si>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</si>
  <si>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</si>
  <si>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</si>
  <si>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</si>
  <si>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</si>
  <si>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</si>
  <si>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</si>
  <si>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</si>
  <si>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</si>
  <si>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</si>
  <si>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</si>
  <si>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</si>
  <si>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</si>
  <si>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</si>
  <si>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</si>
  <si>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</si>
  <si>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</si>
  <si>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</si>
  <si>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</si>
  <si>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</si>
  <si>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</si>
  <si>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</si>
  <si>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</si>
  <si>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</si>
  <si>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</si>
  <si>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</si>
  <si>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</si>
  <si>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</si>
  <si>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</si>
  <si>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</si>
  <si>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</si>
  <si>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</si>
  <si>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</si>
  <si>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</si>
  <si>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</si>
  <si>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</si>
  <si>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</si>
  <si>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</si>
  <si>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</si>
  <si>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</si>
  <si>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</si>
  <si>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</si>
  <si>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</si>
  <si>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</si>
  <si>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</si>
  <si>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</si>
  <si>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</si>
  <si>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</si>
  <si>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</si>
  <si>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</si>
  <si>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</si>
  <si>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</si>
  <si>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</si>
  <si>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</si>
  <si>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</si>
  <si>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</si>
  <si>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</si>
  <si>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</si>
  <si>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</si>
  <si>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</si>
  <si>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</si>
  <si>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</si>
  <si>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</si>
  <si>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</si>
  <si>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</si>
  <si>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</si>
  <si>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</si>
  <si>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</si>
  <si>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</si>
  <si>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</si>
  <si>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</si>
  <si>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</si>
  <si>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</si>
  <si>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</si>
  <si>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</si>
  <si>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</si>
  <si>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</si>
  <si>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</si>
  <si>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</si>
  <si>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</si>
  <si>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</si>
  <si>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</si>
  <si>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</si>
  <si>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</si>
  <si>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</si>
  <si>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</si>
  <si>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</si>
  <si>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</si>
  <si>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</si>
  <si>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</si>
  <si>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</si>
  <si>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</si>
  <si>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</si>
  <si>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</si>
  <si>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</si>
  <si>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</si>
  <si>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</si>
  <si>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</si>
  <si>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</si>
  <si>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</si>
  <si>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</si>
  <si>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</si>
  <si>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</si>
  <si>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</si>
  <si>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</si>
  <si>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</si>
  <si>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</si>
  <si>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</si>
  <si>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</si>
  <si>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</si>
  <si>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</si>
  <si>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</si>
  <si>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</si>
  <si>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</si>
  <si>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</si>
  <si>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</si>
  <si>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</si>
  <si>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</si>
  <si>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</si>
  <si>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</si>
  <si>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</si>
  <si>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</si>
  <si>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</si>
  <si>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</si>
  <si>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</si>
  <si>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</si>
  <si>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</si>
  <si>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</si>
  <si>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</si>
  <si>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</si>
  <si>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</si>
  <si>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</si>
  <si>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</si>
  <si>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</si>
  <si>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</si>
  <si>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</si>
  <si>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</si>
  <si>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</si>
  <si>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</si>
  <si>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</si>
  <si>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</si>
  <si>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</si>
  <si>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</si>
  <si>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</si>
  <si>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</si>
  <si>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</si>
  <si>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</si>
  <si>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</si>
  <si>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</si>
  <si>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</si>
  <si>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</si>
  <si>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</si>
  <si>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</si>
  <si>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</si>
  <si>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</si>
  <si>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</si>
  <si>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</si>
  <si>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</si>
  <si>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</si>
  <si>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</si>
  <si>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</si>
  <si>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</si>
  <si>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</si>
  <si>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</si>
  <si>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</si>
  <si>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</si>
  <si>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</si>
  <si>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</si>
  <si>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</si>
  <si>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</si>
  <si>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</si>
  <si>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</si>
  <si>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</si>
  <si>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</si>
  <si>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</si>
  <si>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</si>
  <si>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</si>
  <si>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</si>
  <si>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</si>
  <si>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</si>
  <si>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</si>
  <si>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</si>
  <si>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</si>
  <si>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</si>
  <si>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</si>
  <si>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</si>
  <si>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</si>
  <si>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</si>
  <si>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</si>
  <si>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</si>
  <si>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</si>
  <si>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</si>
  <si>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</si>
  <si>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</si>
  <si>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</si>
  <si>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</si>
  <si>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</si>
  <si>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</si>
  <si>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</si>
  <si>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</si>
  <si>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</si>
  <si>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</si>
  <si>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</si>
  <si>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</si>
  <si>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</si>
  <si>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</si>
  <si>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</si>
  <si>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</si>
  <si>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</si>
  <si>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</si>
  <si>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</si>
  <si>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</si>
  <si>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</si>
  <si>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</si>
  <si>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</si>
  <si>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</si>
  <si>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</si>
  <si>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</si>
  <si>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</si>
  <si>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</si>
  <si>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Айқын Мәншүк</t>
  </si>
  <si>
    <t>Алпысбаева Ализада</t>
  </si>
  <si>
    <t>Ахметжан Заңғар</t>
  </si>
  <si>
    <t>Болатбек Іңкәр</t>
  </si>
  <si>
    <t>Еркін Еркежан</t>
  </si>
  <si>
    <t>Жәрмедет Абдрахман</t>
  </si>
  <si>
    <t xml:space="preserve">Зейнулла Нұрғиса </t>
  </si>
  <si>
    <t>Ізбасарқызы Айкөркем</t>
  </si>
  <si>
    <t>Қайырла Нұрали</t>
  </si>
  <si>
    <t>Мергенбай Рамазан</t>
  </si>
  <si>
    <t>Мейрамбек Кәусар</t>
  </si>
  <si>
    <t>Оразалы Айтұмар</t>
  </si>
  <si>
    <t>Ысқақ Айкүміс</t>
  </si>
  <si>
    <t>Рахат Болат</t>
  </si>
  <si>
    <t>Көптілеу Мұхаммеджан</t>
  </si>
  <si>
    <t>Омарбек Жасмин</t>
  </si>
  <si>
    <t>Нұрыллан Мираншах</t>
  </si>
  <si>
    <t>Бакиржан Рай</t>
  </si>
  <si>
    <t>Секірудің, лақтырудың қарапайым әдісін меңгерген</t>
  </si>
  <si>
    <t>Барлығы 18</t>
  </si>
  <si>
    <t>2023-2024 оқу жылы   "Балдырған" тобы   Өткізу кезеңі: Бастапқы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</si>
</sst>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2" fontId="0" fillId="0" borderId="0" xfId="0" applyNumberFormat="1"/>
    <xf numFmtId="0" fontId="0" fillId="0" borderId="1" xfId="1" applyNumberFormat="1" applyFont="1" applyBorder="1" applyAlignment="1">
      <alignment horizontal="center" vertical="center"/>
    </xf>
    <xf numFmtId="2" fontId="14" fillId="2" borderId="0" xfId="0" applyNumberFormat="1" applyFont="1" applyFill="1"/>
    <xf numFmtId="0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6"/>
  <sheetViews>
    <sheetView tabSelected="1" topLeftCell="A17" workbookViewId="0">
      <selection activeCell="C33" sqref="C33"/>
    </sheetView>
  </sheetViews>
  <sheetFormatPr defaultRowHeight="14.4"/>
  <cols>
    <col min="2" max="2" width="30.33203125" customWidth="1"/>
    <col min="4" max="5" width="9.88671875" bestFit="1" customWidth="1"/>
  </cols>
  <sheetData>
    <row r="1" spans="1:254" ht="15.6">
      <c r="A1" s="5" t="s">
        <v>31</v>
      </c>
      <c r="B1" s="11" t="s">
        <v>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36" t="s">
        <v>323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"/>
      <c r="S2" s="6"/>
      <c r="T2" s="6"/>
      <c r="U2" s="6"/>
      <c r="V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1" t="s">
        <v>0</v>
      </c>
      <c r="B4" s="41" t="s">
        <v>1</v>
      </c>
      <c r="C4" s="42" t="s">
        <v>13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25" t="s">
        <v>2</v>
      </c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7"/>
      <c r="BK4" s="43" t="s">
        <v>21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28" t="s">
        <v>25</v>
      </c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30"/>
      <c r="EW4" s="23" t="s">
        <v>28</v>
      </c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</row>
    <row r="5" spans="1:254" ht="15.75" customHeight="1">
      <c r="A5" s="41"/>
      <c r="B5" s="41"/>
      <c r="C5" s="31" t="s">
        <v>14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 t="s">
        <v>12</v>
      </c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24" t="s">
        <v>3</v>
      </c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 t="s">
        <v>102</v>
      </c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31" t="s">
        <v>103</v>
      </c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 t="s">
        <v>32</v>
      </c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2" t="s">
        <v>268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 t="s">
        <v>33</v>
      </c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3" t="s">
        <v>34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2" t="s">
        <v>26</v>
      </c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24" t="s">
        <v>29</v>
      </c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</row>
    <row r="6" spans="1:254" ht="15.6" hidden="1">
      <c r="A6" s="41"/>
      <c r="B6" s="4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41"/>
      <c r="B7" s="4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41"/>
      <c r="B8" s="4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41"/>
      <c r="B9" s="4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41"/>
      <c r="B10" s="4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41"/>
      <c r="B11" s="41"/>
      <c r="C11" s="31" t="s">
        <v>51</v>
      </c>
      <c r="D11" s="31" t="s">
        <v>5</v>
      </c>
      <c r="E11" s="31" t="s">
        <v>6</v>
      </c>
      <c r="F11" s="31" t="s">
        <v>90</v>
      </c>
      <c r="G11" s="31" t="s">
        <v>7</v>
      </c>
      <c r="H11" s="31" t="s">
        <v>8</v>
      </c>
      <c r="I11" s="31" t="s">
        <v>52</v>
      </c>
      <c r="J11" s="31" t="s">
        <v>9</v>
      </c>
      <c r="K11" s="31" t="s">
        <v>10</v>
      </c>
      <c r="L11" s="31" t="s">
        <v>53</v>
      </c>
      <c r="M11" s="31" t="s">
        <v>9</v>
      </c>
      <c r="N11" s="31" t="s">
        <v>10</v>
      </c>
      <c r="O11" s="31" t="s">
        <v>54</v>
      </c>
      <c r="P11" s="31" t="s">
        <v>11</v>
      </c>
      <c r="Q11" s="31" t="s">
        <v>4</v>
      </c>
      <c r="R11" s="31" t="s">
        <v>55</v>
      </c>
      <c r="S11" s="31"/>
      <c r="T11" s="31"/>
      <c r="U11" s="31" t="s">
        <v>227</v>
      </c>
      <c r="V11" s="31"/>
      <c r="W11" s="31"/>
      <c r="X11" s="31" t="s">
        <v>228</v>
      </c>
      <c r="Y11" s="31"/>
      <c r="Z11" s="31"/>
      <c r="AA11" s="24" t="s">
        <v>229</v>
      </c>
      <c r="AB11" s="24"/>
      <c r="AC11" s="24"/>
      <c r="AD11" s="31" t="s">
        <v>56</v>
      </c>
      <c r="AE11" s="31"/>
      <c r="AF11" s="31"/>
      <c r="AG11" s="31" t="s">
        <v>57</v>
      </c>
      <c r="AH11" s="31"/>
      <c r="AI11" s="31"/>
      <c r="AJ11" s="24" t="s">
        <v>58</v>
      </c>
      <c r="AK11" s="24"/>
      <c r="AL11" s="24"/>
      <c r="AM11" s="31" t="s">
        <v>59</v>
      </c>
      <c r="AN11" s="31"/>
      <c r="AO11" s="31"/>
      <c r="AP11" s="31" t="s">
        <v>60</v>
      </c>
      <c r="AQ11" s="31"/>
      <c r="AR11" s="31"/>
      <c r="AS11" s="31" t="s">
        <v>61</v>
      </c>
      <c r="AT11" s="31"/>
      <c r="AU11" s="31"/>
      <c r="AV11" s="31" t="s">
        <v>62</v>
      </c>
      <c r="AW11" s="31"/>
      <c r="AX11" s="31"/>
      <c r="AY11" s="31" t="s">
        <v>91</v>
      </c>
      <c r="AZ11" s="31"/>
      <c r="BA11" s="31"/>
      <c r="BB11" s="31" t="s">
        <v>63</v>
      </c>
      <c r="BC11" s="31"/>
      <c r="BD11" s="31"/>
      <c r="BE11" s="31" t="s">
        <v>251</v>
      </c>
      <c r="BF11" s="31"/>
      <c r="BG11" s="31"/>
      <c r="BH11" s="31" t="s">
        <v>64</v>
      </c>
      <c r="BI11" s="31"/>
      <c r="BJ11" s="31"/>
      <c r="BK11" s="24" t="s">
        <v>65</v>
      </c>
      <c r="BL11" s="24"/>
      <c r="BM11" s="24"/>
      <c r="BN11" s="24" t="s">
        <v>92</v>
      </c>
      <c r="BO11" s="24"/>
      <c r="BP11" s="24"/>
      <c r="BQ11" s="24" t="s">
        <v>66</v>
      </c>
      <c r="BR11" s="24"/>
      <c r="BS11" s="24"/>
      <c r="BT11" s="24" t="s">
        <v>67</v>
      </c>
      <c r="BU11" s="24"/>
      <c r="BV11" s="24"/>
      <c r="BW11" s="24" t="s">
        <v>68</v>
      </c>
      <c r="BX11" s="24"/>
      <c r="BY11" s="24"/>
      <c r="BZ11" s="24" t="s">
        <v>69</v>
      </c>
      <c r="CA11" s="24"/>
      <c r="CB11" s="24"/>
      <c r="CC11" s="24" t="s">
        <v>93</v>
      </c>
      <c r="CD11" s="24"/>
      <c r="CE11" s="24"/>
      <c r="CF11" s="24" t="s">
        <v>70</v>
      </c>
      <c r="CG11" s="24"/>
      <c r="CH11" s="24"/>
      <c r="CI11" s="24" t="s">
        <v>71</v>
      </c>
      <c r="CJ11" s="24"/>
      <c r="CK11" s="24"/>
      <c r="CL11" s="24" t="s">
        <v>72</v>
      </c>
      <c r="CM11" s="24"/>
      <c r="CN11" s="24"/>
      <c r="CO11" s="24" t="s">
        <v>73</v>
      </c>
      <c r="CP11" s="24"/>
      <c r="CQ11" s="24"/>
      <c r="CR11" s="24" t="s">
        <v>74</v>
      </c>
      <c r="CS11" s="24"/>
      <c r="CT11" s="24"/>
      <c r="CU11" s="24" t="s">
        <v>75</v>
      </c>
      <c r="CV11" s="24"/>
      <c r="CW11" s="24"/>
      <c r="CX11" s="24" t="s">
        <v>76</v>
      </c>
      <c r="CY11" s="24"/>
      <c r="CZ11" s="24"/>
      <c r="DA11" s="24" t="s">
        <v>77</v>
      </c>
      <c r="DB11" s="24"/>
      <c r="DC11" s="24"/>
      <c r="DD11" s="24" t="s">
        <v>78</v>
      </c>
      <c r="DE11" s="24"/>
      <c r="DF11" s="24"/>
      <c r="DG11" s="24" t="s">
        <v>94</v>
      </c>
      <c r="DH11" s="24"/>
      <c r="DI11" s="24"/>
      <c r="DJ11" s="24" t="s">
        <v>79</v>
      </c>
      <c r="DK11" s="24"/>
      <c r="DL11" s="24"/>
      <c r="DM11" s="24" t="s">
        <v>80</v>
      </c>
      <c r="DN11" s="24"/>
      <c r="DO11" s="24"/>
      <c r="DP11" s="24" t="s">
        <v>81</v>
      </c>
      <c r="DQ11" s="24"/>
      <c r="DR11" s="24"/>
      <c r="DS11" s="24" t="s">
        <v>82</v>
      </c>
      <c r="DT11" s="24"/>
      <c r="DU11" s="24"/>
      <c r="DV11" s="24" t="s">
        <v>83</v>
      </c>
      <c r="DW11" s="24"/>
      <c r="DX11" s="24"/>
      <c r="DY11" s="24" t="s">
        <v>84</v>
      </c>
      <c r="DZ11" s="24"/>
      <c r="EA11" s="24"/>
      <c r="EB11" s="24" t="s">
        <v>85</v>
      </c>
      <c r="EC11" s="24"/>
      <c r="ED11" s="24"/>
      <c r="EE11" s="24" t="s">
        <v>95</v>
      </c>
      <c r="EF11" s="24"/>
      <c r="EG11" s="24"/>
      <c r="EH11" s="24" t="s">
        <v>96</v>
      </c>
      <c r="EI11" s="24"/>
      <c r="EJ11" s="24"/>
      <c r="EK11" s="24" t="s">
        <v>97</v>
      </c>
      <c r="EL11" s="24"/>
      <c r="EM11" s="24"/>
      <c r="EN11" s="24" t="s">
        <v>98</v>
      </c>
      <c r="EO11" s="24"/>
      <c r="EP11" s="24"/>
      <c r="EQ11" s="24" t="s">
        <v>99</v>
      </c>
      <c r="ER11" s="24"/>
      <c r="ES11" s="24"/>
      <c r="ET11" s="24" t="s">
        <v>100</v>
      </c>
      <c r="EU11" s="24"/>
      <c r="EV11" s="24"/>
      <c r="EW11" s="24" t="s">
        <v>86</v>
      </c>
      <c r="EX11" s="24"/>
      <c r="EY11" s="24"/>
      <c r="EZ11" s="24" t="s">
        <v>101</v>
      </c>
      <c r="FA11" s="24"/>
      <c r="FB11" s="24"/>
      <c r="FC11" s="24" t="s">
        <v>87</v>
      </c>
      <c r="FD11" s="24"/>
      <c r="FE11" s="24"/>
      <c r="FF11" s="24" t="s">
        <v>88</v>
      </c>
      <c r="FG11" s="24"/>
      <c r="FH11" s="24"/>
      <c r="FI11" s="24" t="s">
        <v>89</v>
      </c>
      <c r="FJ11" s="24"/>
      <c r="FK11" s="24"/>
    </row>
    <row r="12" spans="1:254" ht="79.5" customHeight="1">
      <c r="A12" s="41"/>
      <c r="B12" s="41"/>
      <c r="C12" s="34" t="s">
        <v>210</v>
      </c>
      <c r="D12" s="34"/>
      <c r="E12" s="34"/>
      <c r="F12" s="34" t="s">
        <v>214</v>
      </c>
      <c r="G12" s="34"/>
      <c r="H12" s="34"/>
      <c r="I12" s="34" t="s">
        <v>217</v>
      </c>
      <c r="J12" s="34"/>
      <c r="K12" s="34"/>
      <c r="L12" s="34" t="s">
        <v>221</v>
      </c>
      <c r="M12" s="34"/>
      <c r="N12" s="34"/>
      <c r="O12" s="34" t="s">
        <v>223</v>
      </c>
      <c r="P12" s="34"/>
      <c r="Q12" s="34"/>
      <c r="R12" s="34" t="s">
        <v>226</v>
      </c>
      <c r="S12" s="34"/>
      <c r="T12" s="34"/>
      <c r="U12" s="34" t="s">
        <v>108</v>
      </c>
      <c r="V12" s="34"/>
      <c r="W12" s="34"/>
      <c r="X12" s="34" t="s">
        <v>111</v>
      </c>
      <c r="Y12" s="34"/>
      <c r="Z12" s="34"/>
      <c r="AA12" s="34" t="s">
        <v>230</v>
      </c>
      <c r="AB12" s="34"/>
      <c r="AC12" s="34"/>
      <c r="AD12" s="34" t="s">
        <v>234</v>
      </c>
      <c r="AE12" s="34"/>
      <c r="AF12" s="34"/>
      <c r="AG12" s="34" t="s">
        <v>235</v>
      </c>
      <c r="AH12" s="34"/>
      <c r="AI12" s="34"/>
      <c r="AJ12" s="34" t="s">
        <v>239</v>
      </c>
      <c r="AK12" s="34"/>
      <c r="AL12" s="34"/>
      <c r="AM12" s="34" t="s">
        <v>243</v>
      </c>
      <c r="AN12" s="34"/>
      <c r="AO12" s="34"/>
      <c r="AP12" s="34" t="s">
        <v>247</v>
      </c>
      <c r="AQ12" s="34"/>
      <c r="AR12" s="34"/>
      <c r="AS12" s="34" t="s">
        <v>248</v>
      </c>
      <c r="AT12" s="34"/>
      <c r="AU12" s="34"/>
      <c r="AV12" s="34" t="s">
        <v>252</v>
      </c>
      <c r="AW12" s="34"/>
      <c r="AX12" s="34"/>
      <c r="AY12" s="34" t="s">
        <v>253</v>
      </c>
      <c r="AZ12" s="34"/>
      <c r="BA12" s="34"/>
      <c r="BB12" s="34" t="s">
        <v>254</v>
      </c>
      <c r="BC12" s="34"/>
      <c r="BD12" s="34"/>
      <c r="BE12" s="34" t="s">
        <v>255</v>
      </c>
      <c r="BF12" s="34"/>
      <c r="BG12" s="34"/>
      <c r="BH12" s="34" t="s">
        <v>256</v>
      </c>
      <c r="BI12" s="34"/>
      <c r="BJ12" s="34"/>
      <c r="BK12" s="34" t="s">
        <v>124</v>
      </c>
      <c r="BL12" s="34"/>
      <c r="BM12" s="34"/>
      <c r="BN12" s="34" t="s">
        <v>126</v>
      </c>
      <c r="BO12" s="34"/>
      <c r="BP12" s="34"/>
      <c r="BQ12" s="34" t="s">
        <v>260</v>
      </c>
      <c r="BR12" s="34"/>
      <c r="BS12" s="34"/>
      <c r="BT12" s="34" t="s">
        <v>261</v>
      </c>
      <c r="BU12" s="34"/>
      <c r="BV12" s="34"/>
      <c r="BW12" s="34" t="s">
        <v>262</v>
      </c>
      <c r="BX12" s="34"/>
      <c r="BY12" s="34"/>
      <c r="BZ12" s="34" t="s">
        <v>263</v>
      </c>
      <c r="CA12" s="34"/>
      <c r="CB12" s="34"/>
      <c r="CC12" s="34" t="s">
        <v>136</v>
      </c>
      <c r="CD12" s="34"/>
      <c r="CE12" s="34"/>
      <c r="CF12" s="35" t="s">
        <v>139</v>
      </c>
      <c r="CG12" s="35"/>
      <c r="CH12" s="35"/>
      <c r="CI12" s="34" t="s">
        <v>143</v>
      </c>
      <c r="CJ12" s="34"/>
      <c r="CK12" s="34"/>
      <c r="CL12" s="34" t="s">
        <v>301</v>
      </c>
      <c r="CM12" s="34"/>
      <c r="CN12" s="34"/>
      <c r="CO12" s="34" t="s">
        <v>149</v>
      </c>
      <c r="CP12" s="34"/>
      <c r="CQ12" s="34"/>
      <c r="CR12" s="35" t="s">
        <v>152</v>
      </c>
      <c r="CS12" s="35"/>
      <c r="CT12" s="35"/>
      <c r="CU12" s="34" t="s">
        <v>155</v>
      </c>
      <c r="CV12" s="34"/>
      <c r="CW12" s="34"/>
      <c r="CX12" s="34" t="s">
        <v>157</v>
      </c>
      <c r="CY12" s="34"/>
      <c r="CZ12" s="34"/>
      <c r="DA12" s="34" t="s">
        <v>161</v>
      </c>
      <c r="DB12" s="34"/>
      <c r="DC12" s="34"/>
      <c r="DD12" s="35" t="s">
        <v>165</v>
      </c>
      <c r="DE12" s="35"/>
      <c r="DF12" s="35"/>
      <c r="DG12" s="35" t="s">
        <v>167</v>
      </c>
      <c r="DH12" s="35"/>
      <c r="DI12" s="35"/>
      <c r="DJ12" s="35" t="s">
        <v>171</v>
      </c>
      <c r="DK12" s="35"/>
      <c r="DL12" s="35"/>
      <c r="DM12" s="35" t="s">
        <v>175</v>
      </c>
      <c r="DN12" s="35"/>
      <c r="DO12" s="35"/>
      <c r="DP12" s="35" t="s">
        <v>179</v>
      </c>
      <c r="DQ12" s="35"/>
      <c r="DR12" s="35"/>
      <c r="DS12" s="35" t="s">
        <v>182</v>
      </c>
      <c r="DT12" s="35"/>
      <c r="DU12" s="35"/>
      <c r="DV12" s="35" t="s">
        <v>185</v>
      </c>
      <c r="DW12" s="35"/>
      <c r="DX12" s="35"/>
      <c r="DY12" s="35" t="s">
        <v>189</v>
      </c>
      <c r="DZ12" s="35"/>
      <c r="EA12" s="35"/>
      <c r="EB12" s="35" t="s">
        <v>191</v>
      </c>
      <c r="EC12" s="35"/>
      <c r="ED12" s="35"/>
      <c r="EE12" s="35" t="s">
        <v>272</v>
      </c>
      <c r="EF12" s="35"/>
      <c r="EG12" s="35"/>
      <c r="EH12" s="35" t="s">
        <v>193</v>
      </c>
      <c r="EI12" s="35"/>
      <c r="EJ12" s="35"/>
      <c r="EK12" s="35" t="s">
        <v>194</v>
      </c>
      <c r="EL12" s="35"/>
      <c r="EM12" s="35"/>
      <c r="EN12" s="35" t="s">
        <v>281</v>
      </c>
      <c r="EO12" s="35"/>
      <c r="EP12" s="35"/>
      <c r="EQ12" s="35" t="s">
        <v>283</v>
      </c>
      <c r="ER12" s="35"/>
      <c r="ES12" s="35"/>
      <c r="ET12" s="35" t="s">
        <v>196</v>
      </c>
      <c r="EU12" s="35"/>
      <c r="EV12" s="35"/>
      <c r="EW12" s="35" t="s">
        <v>197</v>
      </c>
      <c r="EX12" s="35"/>
      <c r="EY12" s="35"/>
      <c r="EZ12" s="35" t="s">
        <v>287</v>
      </c>
      <c r="FA12" s="35"/>
      <c r="FB12" s="35"/>
      <c r="FC12" s="35" t="s">
        <v>291</v>
      </c>
      <c r="FD12" s="35"/>
      <c r="FE12" s="35"/>
      <c r="FF12" s="35" t="s">
        <v>293</v>
      </c>
      <c r="FG12" s="35"/>
      <c r="FH12" s="35"/>
      <c r="FI12" s="35" t="s">
        <v>297</v>
      </c>
      <c r="FJ12" s="35"/>
      <c r="FK12" s="35"/>
    </row>
    <row r="13" spans="1:254" ht="180">
      <c r="A13" s="41"/>
      <c r="B13" s="41"/>
      <c r="C13" s="13" t="s">
        <v>212</v>
      </c>
      <c r="D13" s="13" t="s">
        <v>211</v>
      </c>
      <c r="E13" s="13" t="s">
        <v>213</v>
      </c>
      <c r="F13" s="13" t="s">
        <v>215</v>
      </c>
      <c r="G13" s="13" t="s">
        <v>216</v>
      </c>
      <c r="H13" s="13" t="s">
        <v>321</v>
      </c>
      <c r="I13" s="13" t="s">
        <v>218</v>
      </c>
      <c r="J13" s="13" t="s">
        <v>219</v>
      </c>
      <c r="K13" s="13" t="s">
        <v>220</v>
      </c>
      <c r="L13" s="13" t="s">
        <v>222</v>
      </c>
      <c r="M13" s="13" t="s">
        <v>105</v>
      </c>
      <c r="N13" s="13" t="s">
        <v>35</v>
      </c>
      <c r="O13" s="13" t="s">
        <v>224</v>
      </c>
      <c r="P13" s="13" t="s">
        <v>225</v>
      </c>
      <c r="Q13" s="13" t="s">
        <v>104</v>
      </c>
      <c r="R13" s="13" t="s">
        <v>18</v>
      </c>
      <c r="S13" s="13" t="s">
        <v>19</v>
      </c>
      <c r="T13" s="13" t="s">
        <v>36</v>
      </c>
      <c r="U13" s="13" t="s">
        <v>109</v>
      </c>
      <c r="V13" s="13" t="s">
        <v>110</v>
      </c>
      <c r="W13" s="13" t="s">
        <v>15</v>
      </c>
      <c r="X13" s="13" t="s">
        <v>112</v>
      </c>
      <c r="Y13" s="13" t="s">
        <v>113</v>
      </c>
      <c r="Z13" s="13" t="s">
        <v>114</v>
      </c>
      <c r="AA13" s="13" t="s">
        <v>231</v>
      </c>
      <c r="AB13" s="13" t="s">
        <v>232</v>
      </c>
      <c r="AC13" s="13" t="s">
        <v>233</v>
      </c>
      <c r="AD13" s="13" t="s">
        <v>18</v>
      </c>
      <c r="AE13" s="13" t="s">
        <v>118</v>
      </c>
      <c r="AF13" s="13" t="s">
        <v>20</v>
      </c>
      <c r="AG13" s="13" t="s">
        <v>236</v>
      </c>
      <c r="AH13" s="13" t="s">
        <v>237</v>
      </c>
      <c r="AI13" s="13" t="s">
        <v>238</v>
      </c>
      <c r="AJ13" s="13" t="s">
        <v>240</v>
      </c>
      <c r="AK13" s="13" t="s">
        <v>241</v>
      </c>
      <c r="AL13" s="13" t="s">
        <v>242</v>
      </c>
      <c r="AM13" s="13" t="s">
        <v>244</v>
      </c>
      <c r="AN13" s="13" t="s">
        <v>245</v>
      </c>
      <c r="AO13" s="13" t="s">
        <v>246</v>
      </c>
      <c r="AP13" s="13" t="s">
        <v>41</v>
      </c>
      <c r="AQ13" s="13" t="s">
        <v>42</v>
      </c>
      <c r="AR13" s="13" t="s">
        <v>36</v>
      </c>
      <c r="AS13" s="13" t="s">
        <v>249</v>
      </c>
      <c r="AT13" s="13" t="s">
        <v>119</v>
      </c>
      <c r="AU13" s="13" t="s">
        <v>250</v>
      </c>
      <c r="AV13" s="13" t="s">
        <v>18</v>
      </c>
      <c r="AW13" s="13" t="s">
        <v>19</v>
      </c>
      <c r="AX13" s="13" t="s">
        <v>36</v>
      </c>
      <c r="AY13" s="13" t="s">
        <v>16</v>
      </c>
      <c r="AZ13" s="13" t="s">
        <v>49</v>
      </c>
      <c r="BA13" s="13" t="s">
        <v>17</v>
      </c>
      <c r="BB13" s="13" t="s">
        <v>120</v>
      </c>
      <c r="BC13" s="13" t="s">
        <v>121</v>
      </c>
      <c r="BD13" s="13" t="s">
        <v>122</v>
      </c>
      <c r="BE13" s="13" t="s">
        <v>115</v>
      </c>
      <c r="BF13" s="13" t="s">
        <v>116</v>
      </c>
      <c r="BG13" s="13" t="s">
        <v>117</v>
      </c>
      <c r="BH13" s="13" t="s">
        <v>148</v>
      </c>
      <c r="BI13" s="13" t="s">
        <v>42</v>
      </c>
      <c r="BJ13" s="13" t="s">
        <v>123</v>
      </c>
      <c r="BK13" s="13" t="s">
        <v>125</v>
      </c>
      <c r="BL13" s="13" t="s">
        <v>46</v>
      </c>
      <c r="BM13" s="13" t="s">
        <v>45</v>
      </c>
      <c r="BN13" s="13" t="s">
        <v>257</v>
      </c>
      <c r="BO13" s="13" t="s">
        <v>258</v>
      </c>
      <c r="BP13" s="13" t="s">
        <v>259</v>
      </c>
      <c r="BQ13" s="13" t="s">
        <v>127</v>
      </c>
      <c r="BR13" s="13" t="s">
        <v>128</v>
      </c>
      <c r="BS13" s="13" t="s">
        <v>43</v>
      </c>
      <c r="BT13" s="13" t="s">
        <v>129</v>
      </c>
      <c r="BU13" s="13" t="s">
        <v>130</v>
      </c>
      <c r="BV13" s="13" t="s">
        <v>131</v>
      </c>
      <c r="BW13" s="13" t="s">
        <v>132</v>
      </c>
      <c r="BX13" s="13" t="s">
        <v>133</v>
      </c>
      <c r="BY13" s="13" t="s">
        <v>134</v>
      </c>
      <c r="BZ13" s="13" t="s">
        <v>22</v>
      </c>
      <c r="CA13" s="13" t="s">
        <v>23</v>
      </c>
      <c r="CB13" s="13" t="s">
        <v>135</v>
      </c>
      <c r="CC13" s="13" t="s">
        <v>137</v>
      </c>
      <c r="CD13" s="13" t="s">
        <v>47</v>
      </c>
      <c r="CE13" s="13" t="s">
        <v>138</v>
      </c>
      <c r="CF13" s="14" t="s">
        <v>140</v>
      </c>
      <c r="CG13" s="14" t="s">
        <v>141</v>
      </c>
      <c r="CH13" s="14" t="s">
        <v>142</v>
      </c>
      <c r="CI13" s="13" t="s">
        <v>144</v>
      </c>
      <c r="CJ13" s="13" t="s">
        <v>145</v>
      </c>
      <c r="CK13" s="13" t="s">
        <v>146</v>
      </c>
      <c r="CL13" s="13" t="s">
        <v>147</v>
      </c>
      <c r="CM13" s="13" t="s">
        <v>264</v>
      </c>
      <c r="CN13" s="13" t="s">
        <v>265</v>
      </c>
      <c r="CO13" s="13" t="s">
        <v>150</v>
      </c>
      <c r="CP13" s="13" t="s">
        <v>40</v>
      </c>
      <c r="CQ13" s="13" t="s">
        <v>24</v>
      </c>
      <c r="CR13" s="14" t="s">
        <v>153</v>
      </c>
      <c r="CS13" s="14" t="s">
        <v>27</v>
      </c>
      <c r="CT13" s="14" t="s">
        <v>154</v>
      </c>
      <c r="CU13" s="13" t="s">
        <v>156</v>
      </c>
      <c r="CV13" s="13" t="s">
        <v>266</v>
      </c>
      <c r="CW13" s="13" t="s">
        <v>267</v>
      </c>
      <c r="CX13" s="13" t="s">
        <v>158</v>
      </c>
      <c r="CY13" s="13" t="s">
        <v>159</v>
      </c>
      <c r="CZ13" s="13" t="s">
        <v>160</v>
      </c>
      <c r="DA13" s="13" t="s">
        <v>162</v>
      </c>
      <c r="DB13" s="13" t="s">
        <v>163</v>
      </c>
      <c r="DC13" s="13" t="s">
        <v>164</v>
      </c>
      <c r="DD13" s="14" t="s">
        <v>144</v>
      </c>
      <c r="DE13" s="14" t="s">
        <v>166</v>
      </c>
      <c r="DF13" s="14" t="s">
        <v>151</v>
      </c>
      <c r="DG13" s="14" t="s">
        <v>168</v>
      </c>
      <c r="DH13" s="14" t="s">
        <v>169</v>
      </c>
      <c r="DI13" s="14" t="s">
        <v>170</v>
      </c>
      <c r="DJ13" s="14" t="s">
        <v>172</v>
      </c>
      <c r="DK13" s="14" t="s">
        <v>173</v>
      </c>
      <c r="DL13" s="14" t="s">
        <v>174</v>
      </c>
      <c r="DM13" s="14" t="s">
        <v>176</v>
      </c>
      <c r="DN13" s="14" t="s">
        <v>177</v>
      </c>
      <c r="DO13" s="14" t="s">
        <v>178</v>
      </c>
      <c r="DP13" s="14" t="s">
        <v>302</v>
      </c>
      <c r="DQ13" s="14" t="s">
        <v>180</v>
      </c>
      <c r="DR13" s="14" t="s">
        <v>181</v>
      </c>
      <c r="DS13" s="14" t="s">
        <v>183</v>
      </c>
      <c r="DT13" s="14" t="s">
        <v>184</v>
      </c>
      <c r="DU13" s="14" t="s">
        <v>44</v>
      </c>
      <c r="DV13" s="14" t="s">
        <v>186</v>
      </c>
      <c r="DW13" s="14" t="s">
        <v>187</v>
      </c>
      <c r="DX13" s="14" t="s">
        <v>188</v>
      </c>
      <c r="DY13" s="14" t="s">
        <v>107</v>
      </c>
      <c r="DZ13" s="14" t="s">
        <v>190</v>
      </c>
      <c r="EA13" s="14" t="s">
        <v>269</v>
      </c>
      <c r="EB13" s="14" t="s">
        <v>192</v>
      </c>
      <c r="EC13" s="14" t="s">
        <v>270</v>
      </c>
      <c r="ED13" s="14" t="s">
        <v>271</v>
      </c>
      <c r="EE13" s="14" t="s">
        <v>273</v>
      </c>
      <c r="EF13" s="14" t="s">
        <v>274</v>
      </c>
      <c r="EG13" s="14" t="s">
        <v>275</v>
      </c>
      <c r="EH13" s="14" t="s">
        <v>16</v>
      </c>
      <c r="EI13" s="14" t="s">
        <v>276</v>
      </c>
      <c r="EJ13" s="14" t="s">
        <v>17</v>
      </c>
      <c r="EK13" s="14" t="s">
        <v>277</v>
      </c>
      <c r="EL13" s="14" t="s">
        <v>278</v>
      </c>
      <c r="EM13" s="14" t="s">
        <v>279</v>
      </c>
      <c r="EN13" s="14" t="s">
        <v>280</v>
      </c>
      <c r="EO13" s="14" t="s">
        <v>282</v>
      </c>
      <c r="EP13" s="14" t="s">
        <v>195</v>
      </c>
      <c r="EQ13" s="14" t="s">
        <v>30</v>
      </c>
      <c r="ER13" s="14" t="s">
        <v>38</v>
      </c>
      <c r="ES13" s="14" t="s">
        <v>39</v>
      </c>
      <c r="ET13" s="14" t="s">
        <v>286</v>
      </c>
      <c r="EU13" s="14" t="s">
        <v>284</v>
      </c>
      <c r="EV13" s="14" t="s">
        <v>285</v>
      </c>
      <c r="EW13" s="14" t="s">
        <v>199</v>
      </c>
      <c r="EX13" s="14" t="s">
        <v>198</v>
      </c>
      <c r="EY13" s="14" t="s">
        <v>37</v>
      </c>
      <c r="EZ13" s="14" t="s">
        <v>288</v>
      </c>
      <c r="FA13" s="14" t="s">
        <v>289</v>
      </c>
      <c r="FB13" s="14" t="s">
        <v>290</v>
      </c>
      <c r="FC13" s="14" t="s">
        <v>106</v>
      </c>
      <c r="FD13" s="14" t="s">
        <v>292</v>
      </c>
      <c r="FE13" s="14" t="s">
        <v>48</v>
      </c>
      <c r="FF13" s="14" t="s">
        <v>294</v>
      </c>
      <c r="FG13" s="14" t="s">
        <v>295</v>
      </c>
      <c r="FH13" s="14" t="s">
        <v>296</v>
      </c>
      <c r="FI13" s="14" t="s">
        <v>298</v>
      </c>
      <c r="FJ13" s="14" t="s">
        <v>299</v>
      </c>
      <c r="FK13" s="14" t="s">
        <v>300</v>
      </c>
    </row>
    <row r="14" spans="1:254" ht="15.6">
      <c r="A14" s="15">
        <v>1</v>
      </c>
      <c r="B14" s="10" t="s">
        <v>303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13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>
      <c r="A15" s="2">
        <v>2</v>
      </c>
      <c r="B15" s="1" t="s">
        <v>304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>
        <v>1</v>
      </c>
      <c r="V15" s="4"/>
      <c r="W15" s="4"/>
      <c r="X15" s="4"/>
      <c r="Y15" s="4"/>
      <c r="Z15" s="4">
        <v>1</v>
      </c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6">
      <c r="A16" s="2">
        <v>3</v>
      </c>
      <c r="B16" s="1" t="s">
        <v>305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6">
      <c r="A17" s="2">
        <v>4</v>
      </c>
      <c r="B17" s="1" t="s">
        <v>320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/>
      <c r="BA17" s="4">
        <v>1</v>
      </c>
      <c r="BB17" s="4">
        <v>1</v>
      </c>
      <c r="BC17" s="4"/>
      <c r="BD17" s="4"/>
      <c r="BE17" s="4"/>
      <c r="BF17" s="4"/>
      <c r="BG17" s="4">
        <v>1</v>
      </c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>
        <v>1</v>
      </c>
      <c r="FK17" s="4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6">
      <c r="A18" s="2">
        <v>5</v>
      </c>
      <c r="B18" s="1" t="s">
        <v>306</v>
      </c>
      <c r="C18" s="4"/>
      <c r="D18" s="4"/>
      <c r="E18" s="4">
        <v>1</v>
      </c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>
        <v>1</v>
      </c>
      <c r="BC18" s="4"/>
      <c r="BD18" s="4"/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6">
      <c r="A19" s="2">
        <v>6</v>
      </c>
      <c r="B19" s="1" t="s">
        <v>307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6">
      <c r="A20" s="2">
        <v>7</v>
      </c>
      <c r="B20" s="1" t="s">
        <v>308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/>
      <c r="T20" s="4">
        <v>1</v>
      </c>
      <c r="U20" s="4">
        <v>1</v>
      </c>
      <c r="V20" s="4"/>
      <c r="W20" s="4"/>
      <c r="X20" s="4"/>
      <c r="Y20" s="4"/>
      <c r="Z20" s="4">
        <v>1</v>
      </c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>
      <c r="A21" s="3">
        <v>8</v>
      </c>
      <c r="B21" s="4" t="s">
        <v>309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/>
      <c r="Z21" s="4">
        <v>1</v>
      </c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/>
      <c r="BG21" s="4">
        <v>1</v>
      </c>
      <c r="BH21" s="4"/>
      <c r="BI21" s="4"/>
      <c r="BJ21" s="4">
        <v>1</v>
      </c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>
      <c r="A22" s="3">
        <v>9</v>
      </c>
      <c r="B22" s="4" t="s">
        <v>310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/>
      <c r="BA22" s="4">
        <v>1</v>
      </c>
      <c r="BB22" s="4">
        <v>1</v>
      </c>
      <c r="BC22" s="4"/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>
      <c r="A23" s="3">
        <v>10</v>
      </c>
      <c r="B23" s="4" t="s">
        <v>317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/>
      <c r="Z23" s="4">
        <v>1</v>
      </c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 ht="15.6">
      <c r="A24" s="3">
        <v>11</v>
      </c>
      <c r="B24" s="4" t="s">
        <v>311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/>
      <c r="P24" s="4">
        <v>1</v>
      </c>
      <c r="Q24" s="4"/>
      <c r="R24" s="4"/>
      <c r="S24" s="4"/>
      <c r="T24" s="4">
        <v>1</v>
      </c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6">
      <c r="A25" s="3">
        <v>12</v>
      </c>
      <c r="B25" s="4" t="s">
        <v>312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6">
      <c r="A26" s="3">
        <v>13</v>
      </c>
      <c r="B26" s="4" t="s">
        <v>313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/>
      <c r="Y26" s="4"/>
      <c r="Z26" s="4">
        <v>1</v>
      </c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6">
      <c r="A27" s="3">
        <v>14</v>
      </c>
      <c r="B27" s="4" t="s">
        <v>319</v>
      </c>
      <c r="C27" s="4"/>
      <c r="D27" s="4"/>
      <c r="E27" s="4">
        <v>1</v>
      </c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6">
      <c r="A28" s="3">
        <v>15</v>
      </c>
      <c r="B28" s="4" t="s">
        <v>318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/>
      <c r="Z28" s="4">
        <v>1</v>
      </c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>
        <v>1</v>
      </c>
      <c r="FJ28" s="4"/>
      <c r="FK28" s="4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6">
      <c r="A29" s="3">
        <v>16</v>
      </c>
      <c r="B29" s="4" t="s">
        <v>314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>
        <v>1</v>
      </c>
      <c r="AO29" s="4"/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6">
      <c r="A30" s="3">
        <v>17</v>
      </c>
      <c r="B30" s="4" t="s">
        <v>316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/>
      <c r="BA30" s="4">
        <v>1</v>
      </c>
      <c r="BB30" s="4">
        <v>1</v>
      </c>
      <c r="BC30" s="4"/>
      <c r="BD30" s="4"/>
      <c r="BE30" s="4"/>
      <c r="BF30" s="4">
        <v>1</v>
      </c>
      <c r="BG30" s="4"/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6">
      <c r="A31" s="3">
        <v>18</v>
      </c>
      <c r="B31" s="4" t="s">
        <v>315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>
        <v>1</v>
      </c>
      <c r="AH31" s="4"/>
      <c r="AI31" s="4"/>
      <c r="AJ31" s="4"/>
      <c r="AK31" s="4"/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>
        <v>1</v>
      </c>
      <c r="BC31" s="4"/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6">
      <c r="A32" s="37" t="s">
        <v>322</v>
      </c>
      <c r="B32" s="38"/>
      <c r="C32" s="3">
        <f t="shared" ref="C32:H32" si="0">SUM(C14:C31)</f>
        <v>8</v>
      </c>
      <c r="D32" s="3">
        <f t="shared" si="0"/>
        <v>7</v>
      </c>
      <c r="E32" s="3">
        <f t="shared" si="0"/>
        <v>3</v>
      </c>
      <c r="F32" s="22">
        <f t="shared" si="0"/>
        <v>8</v>
      </c>
      <c r="G32" s="22">
        <f t="shared" si="0"/>
        <v>7</v>
      </c>
      <c r="H32" s="22">
        <f t="shared" si="0"/>
        <v>3</v>
      </c>
      <c r="I32" s="3">
        <f t="shared" ref="I32:AH33" si="1">SUM(I14:I31)</f>
        <v>12</v>
      </c>
      <c r="J32" s="4">
        <f>SUM(J14:J31)</f>
        <v>6</v>
      </c>
      <c r="K32" s="3"/>
      <c r="L32" s="3">
        <f t="shared" si="1"/>
        <v>10</v>
      </c>
      <c r="M32" s="3">
        <f t="shared" si="1"/>
        <v>8</v>
      </c>
      <c r="N32" s="3"/>
      <c r="O32" s="3">
        <f t="shared" si="1"/>
        <v>9</v>
      </c>
      <c r="P32" s="3">
        <f t="shared" si="1"/>
        <v>9</v>
      </c>
      <c r="Q32" s="3"/>
      <c r="R32" s="3"/>
      <c r="S32" s="3">
        <f t="shared" si="1"/>
        <v>9</v>
      </c>
      <c r="T32" s="3">
        <f t="shared" si="1"/>
        <v>9</v>
      </c>
      <c r="U32" s="3">
        <f t="shared" si="1"/>
        <v>9</v>
      </c>
      <c r="V32" s="3">
        <f t="shared" si="1"/>
        <v>9</v>
      </c>
      <c r="W32" s="3">
        <f t="shared" si="1"/>
        <v>0</v>
      </c>
      <c r="X32" s="3">
        <f t="shared" si="1"/>
        <v>0</v>
      </c>
      <c r="Y32" s="3">
        <f t="shared" si="1"/>
        <v>7</v>
      </c>
      <c r="Z32" s="3">
        <f t="shared" si="1"/>
        <v>11</v>
      </c>
      <c r="AA32" s="3">
        <f t="shared" si="1"/>
        <v>7</v>
      </c>
      <c r="AB32" s="3">
        <f t="shared" si="1"/>
        <v>11</v>
      </c>
      <c r="AC32" s="3">
        <f t="shared" si="1"/>
        <v>0</v>
      </c>
      <c r="AD32" s="3">
        <f t="shared" si="1"/>
        <v>9</v>
      </c>
      <c r="AE32" s="3">
        <f t="shared" si="1"/>
        <v>9</v>
      </c>
      <c r="AF32" s="3">
        <f t="shared" si="1"/>
        <v>0</v>
      </c>
      <c r="AG32" s="3">
        <f t="shared" si="1"/>
        <v>15</v>
      </c>
      <c r="AH32" s="3">
        <f t="shared" si="1"/>
        <v>3</v>
      </c>
      <c r="AI32" s="3">
        <f t="shared" ref="AI32:BN32" si="2">SUM(AI14:AI31)</f>
        <v>0</v>
      </c>
      <c r="AJ32" s="3">
        <f t="shared" si="2"/>
        <v>17</v>
      </c>
      <c r="AK32" s="3">
        <f t="shared" si="2"/>
        <v>0</v>
      </c>
      <c r="AL32" s="3">
        <f t="shared" si="2"/>
        <v>0</v>
      </c>
      <c r="AM32" s="3">
        <f t="shared" si="2"/>
        <v>10</v>
      </c>
      <c r="AN32" s="3">
        <f t="shared" si="2"/>
        <v>8</v>
      </c>
      <c r="AO32" s="3">
        <f t="shared" si="2"/>
        <v>0</v>
      </c>
      <c r="AP32" s="3">
        <f t="shared" si="2"/>
        <v>0</v>
      </c>
      <c r="AQ32" s="3">
        <f t="shared" si="2"/>
        <v>10</v>
      </c>
      <c r="AR32" s="3">
        <f t="shared" si="2"/>
        <v>8</v>
      </c>
      <c r="AS32" s="3">
        <f t="shared" si="2"/>
        <v>0</v>
      </c>
      <c r="AT32" s="3">
        <f t="shared" si="2"/>
        <v>10</v>
      </c>
      <c r="AU32" s="3">
        <f t="shared" si="2"/>
        <v>8</v>
      </c>
      <c r="AV32" s="3">
        <f t="shared" si="2"/>
        <v>0</v>
      </c>
      <c r="AW32" s="3">
        <f t="shared" si="2"/>
        <v>10</v>
      </c>
      <c r="AX32" s="3">
        <f t="shared" si="2"/>
        <v>8</v>
      </c>
      <c r="AY32" s="3">
        <f t="shared" si="2"/>
        <v>0</v>
      </c>
      <c r="AZ32" s="3">
        <f t="shared" si="2"/>
        <v>11</v>
      </c>
      <c r="BA32" s="3">
        <f t="shared" si="2"/>
        <v>7</v>
      </c>
      <c r="BB32" s="3">
        <f t="shared" si="2"/>
        <v>18</v>
      </c>
      <c r="BC32" s="3">
        <f t="shared" si="2"/>
        <v>0</v>
      </c>
      <c r="BD32" s="3">
        <f t="shared" si="2"/>
        <v>0</v>
      </c>
      <c r="BE32" s="3">
        <f t="shared" si="2"/>
        <v>0</v>
      </c>
      <c r="BF32" s="3">
        <f t="shared" si="2"/>
        <v>10</v>
      </c>
      <c r="BG32" s="3">
        <f t="shared" si="2"/>
        <v>8</v>
      </c>
      <c r="BH32" s="3">
        <f t="shared" si="2"/>
        <v>0</v>
      </c>
      <c r="BI32" s="3">
        <f t="shared" si="2"/>
        <v>10</v>
      </c>
      <c r="BJ32" s="3">
        <f t="shared" si="2"/>
        <v>8</v>
      </c>
      <c r="BK32" s="3">
        <f t="shared" si="2"/>
        <v>0</v>
      </c>
      <c r="BL32" s="3">
        <f t="shared" si="2"/>
        <v>11</v>
      </c>
      <c r="BM32" s="3">
        <f t="shared" si="2"/>
        <v>7</v>
      </c>
      <c r="BN32" s="3">
        <f t="shared" si="2"/>
        <v>0</v>
      </c>
      <c r="BO32" s="3">
        <f t="shared" ref="BO32:CT32" si="3">SUM(BO14:BO31)</f>
        <v>11</v>
      </c>
      <c r="BP32" s="3">
        <f t="shared" si="3"/>
        <v>7</v>
      </c>
      <c r="BQ32" s="3">
        <f t="shared" si="3"/>
        <v>0</v>
      </c>
      <c r="BR32" s="3">
        <f t="shared" si="3"/>
        <v>11</v>
      </c>
      <c r="BS32" s="3">
        <f t="shared" si="3"/>
        <v>7</v>
      </c>
      <c r="BT32" s="3">
        <f t="shared" si="3"/>
        <v>0</v>
      </c>
      <c r="BU32" s="3">
        <f t="shared" si="3"/>
        <v>11</v>
      </c>
      <c r="BV32" s="3">
        <f t="shared" si="3"/>
        <v>7</v>
      </c>
      <c r="BW32" s="3">
        <f t="shared" si="3"/>
        <v>0</v>
      </c>
      <c r="BX32" s="3">
        <f t="shared" si="3"/>
        <v>11</v>
      </c>
      <c r="BY32" s="3">
        <f t="shared" si="3"/>
        <v>7</v>
      </c>
      <c r="BZ32" s="3">
        <f t="shared" si="3"/>
        <v>0</v>
      </c>
      <c r="CA32" s="3">
        <f t="shared" si="3"/>
        <v>11</v>
      </c>
      <c r="CB32" s="3">
        <f t="shared" si="3"/>
        <v>7</v>
      </c>
      <c r="CC32" s="3">
        <f t="shared" si="3"/>
        <v>0</v>
      </c>
      <c r="CD32" s="3">
        <f t="shared" si="3"/>
        <v>11</v>
      </c>
      <c r="CE32" s="3">
        <f t="shared" si="3"/>
        <v>7</v>
      </c>
      <c r="CF32" s="3">
        <f t="shared" si="3"/>
        <v>0</v>
      </c>
      <c r="CG32" s="3">
        <f t="shared" si="3"/>
        <v>11</v>
      </c>
      <c r="CH32" s="3">
        <f t="shared" si="3"/>
        <v>7</v>
      </c>
      <c r="CI32" s="3">
        <f t="shared" si="3"/>
        <v>0</v>
      </c>
      <c r="CJ32" s="3">
        <f t="shared" si="3"/>
        <v>11</v>
      </c>
      <c r="CK32" s="3">
        <f t="shared" si="3"/>
        <v>7</v>
      </c>
      <c r="CL32" s="3">
        <f t="shared" si="3"/>
        <v>0</v>
      </c>
      <c r="CM32" s="3">
        <f t="shared" si="3"/>
        <v>11</v>
      </c>
      <c r="CN32" s="3">
        <f t="shared" si="3"/>
        <v>7</v>
      </c>
      <c r="CO32" s="3">
        <f t="shared" si="3"/>
        <v>0</v>
      </c>
      <c r="CP32" s="3">
        <f t="shared" si="3"/>
        <v>11</v>
      </c>
      <c r="CQ32" s="3">
        <f t="shared" si="3"/>
        <v>7</v>
      </c>
      <c r="CR32" s="3">
        <f t="shared" si="3"/>
        <v>0</v>
      </c>
      <c r="CS32" s="3">
        <f t="shared" si="3"/>
        <v>11</v>
      </c>
      <c r="CT32" s="3">
        <f t="shared" si="3"/>
        <v>7</v>
      </c>
      <c r="CU32" s="3">
        <f t="shared" ref="CU32:DZ32" si="4">SUM(CU14:CU31)</f>
        <v>0</v>
      </c>
      <c r="CV32" s="3">
        <f t="shared" si="4"/>
        <v>11</v>
      </c>
      <c r="CW32" s="3">
        <f t="shared" si="4"/>
        <v>7</v>
      </c>
      <c r="CX32" s="3">
        <f t="shared" si="4"/>
        <v>0</v>
      </c>
      <c r="CY32" s="3">
        <f t="shared" si="4"/>
        <v>11</v>
      </c>
      <c r="CZ32" s="3">
        <f t="shared" si="4"/>
        <v>7</v>
      </c>
      <c r="DA32" s="3">
        <f t="shared" si="4"/>
        <v>0</v>
      </c>
      <c r="DB32" s="3">
        <f t="shared" si="4"/>
        <v>11</v>
      </c>
      <c r="DC32" s="3">
        <f t="shared" si="4"/>
        <v>7</v>
      </c>
      <c r="DD32" s="3">
        <f t="shared" si="4"/>
        <v>0</v>
      </c>
      <c r="DE32" s="3">
        <f t="shared" si="4"/>
        <v>11</v>
      </c>
      <c r="DF32" s="3">
        <f t="shared" si="4"/>
        <v>7</v>
      </c>
      <c r="DG32" s="3">
        <f t="shared" si="4"/>
        <v>0</v>
      </c>
      <c r="DH32" s="3">
        <f t="shared" si="4"/>
        <v>11</v>
      </c>
      <c r="DI32" s="3">
        <f t="shared" si="4"/>
        <v>7</v>
      </c>
      <c r="DJ32" s="3">
        <f t="shared" si="4"/>
        <v>11</v>
      </c>
      <c r="DK32" s="3">
        <f t="shared" si="4"/>
        <v>7</v>
      </c>
      <c r="DL32" s="3">
        <f t="shared" si="4"/>
        <v>0</v>
      </c>
      <c r="DM32" s="3">
        <f t="shared" si="4"/>
        <v>11</v>
      </c>
      <c r="DN32" s="3">
        <f t="shared" si="4"/>
        <v>7</v>
      </c>
      <c r="DO32" s="3">
        <f t="shared" si="4"/>
        <v>0</v>
      </c>
      <c r="DP32" s="3">
        <f t="shared" si="4"/>
        <v>0</v>
      </c>
      <c r="DQ32" s="3">
        <f t="shared" si="4"/>
        <v>11</v>
      </c>
      <c r="DR32" s="3">
        <f t="shared" si="4"/>
        <v>7</v>
      </c>
      <c r="DS32" s="3">
        <f t="shared" si="4"/>
        <v>11</v>
      </c>
      <c r="DT32" s="3">
        <f t="shared" si="4"/>
        <v>7</v>
      </c>
      <c r="DU32" s="3">
        <f t="shared" si="4"/>
        <v>0</v>
      </c>
      <c r="DV32" s="3">
        <f t="shared" si="4"/>
        <v>11</v>
      </c>
      <c r="DW32" s="3">
        <f t="shared" si="4"/>
        <v>7</v>
      </c>
      <c r="DX32" s="3">
        <f t="shared" si="4"/>
        <v>0</v>
      </c>
      <c r="DY32" s="3">
        <f t="shared" si="4"/>
        <v>11</v>
      </c>
      <c r="DZ32" s="3">
        <f t="shared" si="4"/>
        <v>7</v>
      </c>
      <c r="EA32" s="3">
        <f t="shared" ref="EA32:FF32" si="5">SUM(EA14:EA31)</f>
        <v>0</v>
      </c>
      <c r="EB32" s="3">
        <f t="shared" si="5"/>
        <v>0</v>
      </c>
      <c r="EC32" s="3">
        <f t="shared" si="5"/>
        <v>11</v>
      </c>
      <c r="ED32" s="3">
        <f t="shared" si="5"/>
        <v>7</v>
      </c>
      <c r="EE32" s="3">
        <f t="shared" si="5"/>
        <v>11</v>
      </c>
      <c r="EF32" s="3">
        <f t="shared" si="5"/>
        <v>7</v>
      </c>
      <c r="EG32" s="3">
        <f t="shared" si="5"/>
        <v>0</v>
      </c>
      <c r="EH32" s="3">
        <f t="shared" si="5"/>
        <v>0</v>
      </c>
      <c r="EI32" s="3">
        <f t="shared" si="5"/>
        <v>11</v>
      </c>
      <c r="EJ32" s="3">
        <f t="shared" si="5"/>
        <v>7</v>
      </c>
      <c r="EK32" s="3">
        <f t="shared" si="5"/>
        <v>11</v>
      </c>
      <c r="EL32" s="3">
        <f t="shared" si="5"/>
        <v>7</v>
      </c>
      <c r="EM32" s="3">
        <f t="shared" si="5"/>
        <v>0</v>
      </c>
      <c r="EN32" s="3">
        <f t="shared" si="5"/>
        <v>11</v>
      </c>
      <c r="EO32" s="3">
        <f t="shared" si="5"/>
        <v>7</v>
      </c>
      <c r="EP32" s="3">
        <f t="shared" si="5"/>
        <v>0</v>
      </c>
      <c r="EQ32" s="3">
        <f t="shared" si="5"/>
        <v>0</v>
      </c>
      <c r="ER32" s="3">
        <f t="shared" si="5"/>
        <v>11</v>
      </c>
      <c r="ES32" s="3">
        <f t="shared" si="5"/>
        <v>7</v>
      </c>
      <c r="ET32" s="3">
        <f t="shared" si="5"/>
        <v>11</v>
      </c>
      <c r="EU32" s="3">
        <f t="shared" si="5"/>
        <v>7</v>
      </c>
      <c r="EV32" s="3">
        <f t="shared" si="5"/>
        <v>0</v>
      </c>
      <c r="EW32" s="3">
        <f t="shared" si="5"/>
        <v>11</v>
      </c>
      <c r="EX32" s="3">
        <f t="shared" si="5"/>
        <v>7</v>
      </c>
      <c r="EY32" s="3">
        <f t="shared" si="5"/>
        <v>0</v>
      </c>
      <c r="EZ32" s="3">
        <f t="shared" si="5"/>
        <v>11</v>
      </c>
      <c r="FA32" s="3">
        <f t="shared" si="5"/>
        <v>7</v>
      </c>
      <c r="FB32" s="3">
        <f t="shared" si="5"/>
        <v>0</v>
      </c>
      <c r="FC32" s="3">
        <f t="shared" si="5"/>
        <v>0</v>
      </c>
      <c r="FD32" s="3">
        <f t="shared" si="5"/>
        <v>11</v>
      </c>
      <c r="FE32" s="3">
        <f t="shared" si="5"/>
        <v>7</v>
      </c>
      <c r="FF32" s="3">
        <f t="shared" si="5"/>
        <v>0</v>
      </c>
      <c r="FG32" s="3">
        <f t="shared" ref="FG32:FK32" si="6">SUM(FG14:FG31)</f>
        <v>11</v>
      </c>
      <c r="FH32" s="3">
        <f t="shared" si="6"/>
        <v>7</v>
      </c>
      <c r="FI32" s="3">
        <f t="shared" si="6"/>
        <v>11</v>
      </c>
      <c r="FJ32" s="3">
        <f t="shared" si="6"/>
        <v>7</v>
      </c>
      <c r="FK32" s="3">
        <f t="shared" si="6"/>
        <v>0</v>
      </c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6">
      <c r="A33" s="39" t="s">
        <v>209</v>
      </c>
      <c r="B33" s="40"/>
      <c r="C33" s="9">
        <v>35</v>
      </c>
      <c r="D33" s="19">
        <v>33</v>
      </c>
      <c r="E33" s="9">
        <v>32</v>
      </c>
      <c r="F33" s="9">
        <v>32</v>
      </c>
      <c r="G33" s="9">
        <v>32</v>
      </c>
      <c r="H33" s="4">
        <v>32</v>
      </c>
      <c r="I33" s="9">
        <f t="shared" ref="I33:P33" si="7">I32/25%</f>
        <v>48</v>
      </c>
      <c r="J33" s="3">
        <f t="shared" si="1"/>
        <v>12</v>
      </c>
      <c r="K33" s="9"/>
      <c r="L33" s="9">
        <f t="shared" si="7"/>
        <v>40</v>
      </c>
      <c r="M33" s="9">
        <f t="shared" si="7"/>
        <v>32</v>
      </c>
      <c r="N33" s="9"/>
      <c r="O33" s="9">
        <f t="shared" si="7"/>
        <v>36</v>
      </c>
      <c r="P33" s="9">
        <f t="shared" si="7"/>
        <v>36</v>
      </c>
      <c r="Q33" s="9"/>
      <c r="R33" s="9"/>
      <c r="S33" s="9">
        <f t="shared" ref="S33:T33" si="8">S32/25%</f>
        <v>36</v>
      </c>
      <c r="T33" s="9">
        <f t="shared" si="8"/>
        <v>36</v>
      </c>
      <c r="U33" s="9">
        <f t="shared" ref="U33:BD33" si="9">U32/25%</f>
        <v>36</v>
      </c>
      <c r="V33" s="9">
        <f t="shared" si="9"/>
        <v>36</v>
      </c>
      <c r="W33" s="9">
        <f t="shared" si="9"/>
        <v>0</v>
      </c>
      <c r="X33" s="9">
        <f t="shared" si="9"/>
        <v>0</v>
      </c>
      <c r="Y33" s="9">
        <f t="shared" si="9"/>
        <v>28</v>
      </c>
      <c r="Z33" s="9">
        <f t="shared" si="9"/>
        <v>44</v>
      </c>
      <c r="AA33" s="9">
        <f t="shared" si="9"/>
        <v>28</v>
      </c>
      <c r="AB33" s="9">
        <f t="shared" si="9"/>
        <v>44</v>
      </c>
      <c r="AC33" s="9">
        <f t="shared" si="9"/>
        <v>0</v>
      </c>
      <c r="AD33" s="9">
        <f t="shared" si="9"/>
        <v>36</v>
      </c>
      <c r="AE33" s="9">
        <f t="shared" si="9"/>
        <v>36</v>
      </c>
      <c r="AF33" s="9">
        <f t="shared" si="9"/>
        <v>0</v>
      </c>
      <c r="AG33" s="9">
        <f t="shared" si="9"/>
        <v>60</v>
      </c>
      <c r="AH33" s="9">
        <f t="shared" si="9"/>
        <v>12</v>
      </c>
      <c r="AI33" s="9">
        <f t="shared" si="9"/>
        <v>0</v>
      </c>
      <c r="AJ33" s="9">
        <f t="shared" si="9"/>
        <v>68</v>
      </c>
      <c r="AK33" s="9">
        <f t="shared" si="9"/>
        <v>0</v>
      </c>
      <c r="AL33" s="9">
        <f t="shared" si="9"/>
        <v>0</v>
      </c>
      <c r="AM33" s="9">
        <f t="shared" si="9"/>
        <v>40</v>
      </c>
      <c r="AN33" s="9">
        <f t="shared" si="9"/>
        <v>32</v>
      </c>
      <c r="AO33" s="9">
        <f t="shared" si="9"/>
        <v>0</v>
      </c>
      <c r="AP33" s="9">
        <f t="shared" si="9"/>
        <v>0</v>
      </c>
      <c r="AQ33" s="9">
        <f t="shared" si="9"/>
        <v>40</v>
      </c>
      <c r="AR33" s="9">
        <f t="shared" si="9"/>
        <v>32</v>
      </c>
      <c r="AS33" s="9">
        <f t="shared" si="9"/>
        <v>0</v>
      </c>
      <c r="AT33" s="9">
        <f t="shared" si="9"/>
        <v>40</v>
      </c>
      <c r="AU33" s="9">
        <f t="shared" si="9"/>
        <v>32</v>
      </c>
      <c r="AV33" s="9">
        <f t="shared" si="9"/>
        <v>0</v>
      </c>
      <c r="AW33" s="9">
        <f t="shared" si="9"/>
        <v>40</v>
      </c>
      <c r="AX33" s="9">
        <f t="shared" si="9"/>
        <v>32</v>
      </c>
      <c r="AY33" s="9">
        <f t="shared" si="9"/>
        <v>0</v>
      </c>
      <c r="AZ33" s="9">
        <f t="shared" si="9"/>
        <v>44</v>
      </c>
      <c r="BA33" s="9">
        <f t="shared" si="9"/>
        <v>28</v>
      </c>
      <c r="BB33" s="9">
        <f t="shared" si="9"/>
        <v>72</v>
      </c>
      <c r="BC33" s="9">
        <f t="shared" si="9"/>
        <v>0</v>
      </c>
      <c r="BD33" s="9">
        <f t="shared" si="9"/>
        <v>0</v>
      </c>
      <c r="BE33" s="9">
        <f t="shared" ref="BE33:CI33" si="10">BE32/25%</f>
        <v>0</v>
      </c>
      <c r="BF33" s="9">
        <f t="shared" si="10"/>
        <v>40</v>
      </c>
      <c r="BG33" s="9">
        <f t="shared" si="10"/>
        <v>32</v>
      </c>
      <c r="BH33" s="9">
        <f t="shared" si="10"/>
        <v>0</v>
      </c>
      <c r="BI33" s="9">
        <f t="shared" si="10"/>
        <v>40</v>
      </c>
      <c r="BJ33" s="9">
        <f t="shared" si="10"/>
        <v>32</v>
      </c>
      <c r="BK33" s="9">
        <f t="shared" si="10"/>
        <v>0</v>
      </c>
      <c r="BL33" s="9">
        <f t="shared" si="10"/>
        <v>44</v>
      </c>
      <c r="BM33" s="9">
        <f t="shared" si="10"/>
        <v>28</v>
      </c>
      <c r="BN33" s="9">
        <f t="shared" si="10"/>
        <v>0</v>
      </c>
      <c r="BO33" s="9">
        <f t="shared" si="10"/>
        <v>44</v>
      </c>
      <c r="BP33" s="9">
        <f t="shared" si="10"/>
        <v>28</v>
      </c>
      <c r="BQ33" s="9">
        <f t="shared" si="10"/>
        <v>0</v>
      </c>
      <c r="BR33" s="9">
        <f t="shared" si="10"/>
        <v>44</v>
      </c>
      <c r="BS33" s="9">
        <f t="shared" si="10"/>
        <v>28</v>
      </c>
      <c r="BT33" s="9">
        <f t="shared" si="10"/>
        <v>0</v>
      </c>
      <c r="BU33" s="9">
        <f t="shared" si="10"/>
        <v>44</v>
      </c>
      <c r="BV33" s="9">
        <f t="shared" si="10"/>
        <v>28</v>
      </c>
      <c r="BW33" s="9">
        <f>BW32/18%</f>
        <v>0</v>
      </c>
      <c r="BX33" s="9">
        <f t="shared" si="10"/>
        <v>44</v>
      </c>
      <c r="BY33" s="9">
        <f t="shared" si="10"/>
        <v>28</v>
      </c>
      <c r="BZ33" s="9">
        <f t="shared" si="10"/>
        <v>0</v>
      </c>
      <c r="CA33" s="9">
        <f t="shared" si="10"/>
        <v>44</v>
      </c>
      <c r="CB33" s="9">
        <f t="shared" si="10"/>
        <v>28</v>
      </c>
      <c r="CC33" s="9">
        <f t="shared" si="10"/>
        <v>0</v>
      </c>
      <c r="CD33" s="9">
        <f t="shared" si="10"/>
        <v>44</v>
      </c>
      <c r="CE33" s="9">
        <f t="shared" si="10"/>
        <v>28</v>
      </c>
      <c r="CF33" s="9">
        <f t="shared" si="10"/>
        <v>0</v>
      </c>
      <c r="CG33" s="9">
        <f t="shared" si="10"/>
        <v>44</v>
      </c>
      <c r="CH33" s="9">
        <f t="shared" si="10"/>
        <v>28</v>
      </c>
      <c r="CI33" s="9">
        <f t="shared" si="10"/>
        <v>0</v>
      </c>
      <c r="CJ33" s="9">
        <f t="shared" ref="CJ33:DR33" si="11">CJ32/25%</f>
        <v>44</v>
      </c>
      <c r="CK33" s="9">
        <f t="shared" si="11"/>
        <v>28</v>
      </c>
      <c r="CL33" s="9">
        <f t="shared" si="11"/>
        <v>0</v>
      </c>
      <c r="CM33" s="9">
        <f t="shared" si="11"/>
        <v>44</v>
      </c>
      <c r="CN33" s="9">
        <f t="shared" si="11"/>
        <v>28</v>
      </c>
      <c r="CO33" s="9">
        <f t="shared" si="11"/>
        <v>0</v>
      </c>
      <c r="CP33" s="9">
        <f t="shared" si="11"/>
        <v>44</v>
      </c>
      <c r="CQ33" s="9">
        <f t="shared" si="11"/>
        <v>28</v>
      </c>
      <c r="CR33" s="9">
        <f t="shared" si="11"/>
        <v>0</v>
      </c>
      <c r="CS33" s="9">
        <f t="shared" si="11"/>
        <v>44</v>
      </c>
      <c r="CT33" s="9">
        <f t="shared" si="11"/>
        <v>28</v>
      </c>
      <c r="CU33" s="9">
        <f t="shared" si="11"/>
        <v>0</v>
      </c>
      <c r="CV33" s="9">
        <f t="shared" si="11"/>
        <v>44</v>
      </c>
      <c r="CW33" s="9">
        <f t="shared" si="11"/>
        <v>28</v>
      </c>
      <c r="CX33" s="9">
        <f t="shared" si="11"/>
        <v>0</v>
      </c>
      <c r="CY33" s="9">
        <f t="shared" si="11"/>
        <v>44</v>
      </c>
      <c r="CZ33" s="9">
        <f t="shared" si="11"/>
        <v>28</v>
      </c>
      <c r="DA33" s="9">
        <f t="shared" si="11"/>
        <v>0</v>
      </c>
      <c r="DB33" s="9">
        <f t="shared" si="11"/>
        <v>44</v>
      </c>
      <c r="DC33" s="9">
        <f t="shared" si="11"/>
        <v>28</v>
      </c>
      <c r="DD33" s="9">
        <f t="shared" si="11"/>
        <v>0</v>
      </c>
      <c r="DE33" s="9">
        <f t="shared" si="11"/>
        <v>44</v>
      </c>
      <c r="DF33" s="9">
        <f t="shared" si="11"/>
        <v>28</v>
      </c>
      <c r="DG33" s="9">
        <f t="shared" si="11"/>
        <v>0</v>
      </c>
      <c r="DH33" s="9">
        <f t="shared" si="11"/>
        <v>44</v>
      </c>
      <c r="DI33" s="9">
        <f t="shared" si="11"/>
        <v>28</v>
      </c>
      <c r="DJ33" s="9">
        <f t="shared" si="11"/>
        <v>44</v>
      </c>
      <c r="DK33" s="9">
        <f t="shared" si="11"/>
        <v>28</v>
      </c>
      <c r="DL33" s="9">
        <f t="shared" si="11"/>
        <v>0</v>
      </c>
      <c r="DM33" s="9">
        <f t="shared" si="11"/>
        <v>44</v>
      </c>
      <c r="DN33" s="9">
        <f t="shared" si="11"/>
        <v>28</v>
      </c>
      <c r="DO33" s="9">
        <f t="shared" si="11"/>
        <v>0</v>
      </c>
      <c r="DP33" s="9">
        <f t="shared" si="11"/>
        <v>0</v>
      </c>
      <c r="DQ33" s="9">
        <f t="shared" si="11"/>
        <v>44</v>
      </c>
      <c r="DR33" s="9">
        <f t="shared" si="11"/>
        <v>28</v>
      </c>
      <c r="DS33" s="9">
        <f t="shared" ref="DS33:EY33" si="12">DS32/25%</f>
        <v>44</v>
      </c>
      <c r="DT33" s="9">
        <f t="shared" si="12"/>
        <v>28</v>
      </c>
      <c r="DU33" s="9">
        <f t="shared" si="12"/>
        <v>0</v>
      </c>
      <c r="DV33" s="9">
        <f t="shared" si="12"/>
        <v>44</v>
      </c>
      <c r="DW33" s="9">
        <f t="shared" si="12"/>
        <v>28</v>
      </c>
      <c r="DX33" s="9">
        <f t="shared" si="12"/>
        <v>0</v>
      </c>
      <c r="DY33" s="9">
        <f t="shared" si="12"/>
        <v>44</v>
      </c>
      <c r="DZ33" s="9">
        <f t="shared" si="12"/>
        <v>28</v>
      </c>
      <c r="EA33" s="9">
        <f t="shared" si="12"/>
        <v>0</v>
      </c>
      <c r="EB33" s="9">
        <f t="shared" si="12"/>
        <v>0</v>
      </c>
      <c r="EC33" s="9">
        <f t="shared" si="12"/>
        <v>44</v>
      </c>
      <c r="ED33" s="9">
        <f t="shared" si="12"/>
        <v>28</v>
      </c>
      <c r="EE33" s="9">
        <f t="shared" si="12"/>
        <v>44</v>
      </c>
      <c r="EF33" s="9">
        <f t="shared" si="12"/>
        <v>28</v>
      </c>
      <c r="EG33" s="9">
        <f t="shared" si="12"/>
        <v>0</v>
      </c>
      <c r="EH33" s="9">
        <f t="shared" si="12"/>
        <v>0</v>
      </c>
      <c r="EI33" s="9">
        <f t="shared" si="12"/>
        <v>44</v>
      </c>
      <c r="EJ33" s="9">
        <f t="shared" si="12"/>
        <v>28</v>
      </c>
      <c r="EK33" s="9">
        <f t="shared" si="12"/>
        <v>44</v>
      </c>
      <c r="EL33" s="9">
        <f t="shared" si="12"/>
        <v>28</v>
      </c>
      <c r="EM33" s="9">
        <f t="shared" si="12"/>
        <v>0</v>
      </c>
      <c r="EN33" s="9">
        <f t="shared" si="12"/>
        <v>44</v>
      </c>
      <c r="EO33" s="9">
        <f t="shared" si="12"/>
        <v>28</v>
      </c>
      <c r="EP33" s="9">
        <f t="shared" si="12"/>
        <v>0</v>
      </c>
      <c r="EQ33" s="9">
        <f t="shared" si="12"/>
        <v>0</v>
      </c>
      <c r="ER33" s="9">
        <f t="shared" si="12"/>
        <v>44</v>
      </c>
      <c r="ES33" s="9">
        <f t="shared" si="12"/>
        <v>28</v>
      </c>
      <c r="ET33" s="9">
        <f t="shared" si="12"/>
        <v>44</v>
      </c>
      <c r="EU33" s="9">
        <f t="shared" si="12"/>
        <v>28</v>
      </c>
      <c r="EV33" s="9">
        <f t="shared" si="12"/>
        <v>0</v>
      </c>
      <c r="EW33" s="9">
        <f t="shared" si="12"/>
        <v>44</v>
      </c>
      <c r="EX33" s="9">
        <f t="shared" si="12"/>
        <v>28</v>
      </c>
      <c r="EY33" s="9">
        <f t="shared" si="12"/>
        <v>0</v>
      </c>
      <c r="EZ33" s="9">
        <f t="shared" ref="EZ33:FK33" si="13">EZ32/25%</f>
        <v>44</v>
      </c>
      <c r="FA33" s="9">
        <f t="shared" si="13"/>
        <v>28</v>
      </c>
      <c r="FB33" s="9">
        <f t="shared" si="13"/>
        <v>0</v>
      </c>
      <c r="FC33" s="9">
        <f t="shared" si="13"/>
        <v>0</v>
      </c>
      <c r="FD33" s="9">
        <f t="shared" si="13"/>
        <v>44</v>
      </c>
      <c r="FE33" s="9">
        <f t="shared" si="13"/>
        <v>28</v>
      </c>
      <c r="FF33" s="9">
        <f t="shared" si="13"/>
        <v>0</v>
      </c>
      <c r="FG33" s="9">
        <f t="shared" si="13"/>
        <v>44</v>
      </c>
      <c r="FH33" s="9">
        <f t="shared" si="13"/>
        <v>28</v>
      </c>
      <c r="FI33" s="9">
        <f t="shared" si="13"/>
        <v>44</v>
      </c>
      <c r="FJ33" s="9">
        <f t="shared" si="13"/>
        <v>28</v>
      </c>
      <c r="FK33" s="9">
        <f t="shared" si="13"/>
        <v>0</v>
      </c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6"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</row>
    <row r="35" spans="1:254" ht="15.6">
      <c r="B35" t="s">
        <v>200</v>
      </c>
      <c r="F35" s="18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</row>
    <row r="36" spans="1:254">
      <c r="B36" t="s">
        <v>201</v>
      </c>
      <c r="C36" t="s">
        <v>204</v>
      </c>
      <c r="D36" s="18">
        <v>33</v>
      </c>
      <c r="E36" s="18">
        <v>3</v>
      </c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>
      <c r="B37" t="s">
        <v>202</v>
      </c>
      <c r="C37" t="s">
        <v>204</v>
      </c>
      <c r="D37" s="18">
        <v>36</v>
      </c>
      <c r="E37" s="18">
        <v>7</v>
      </c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>
      <c r="B38" t="s">
        <v>203</v>
      </c>
      <c r="C38" t="s">
        <v>204</v>
      </c>
      <c r="D38" s="18">
        <v>34</v>
      </c>
      <c r="E38" s="21">
        <v>8</v>
      </c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</row>
    <row r="39" spans="1:254">
      <c r="D39" s="20">
        <v>100</v>
      </c>
      <c r="E39" s="20">
        <v>18</v>
      </c>
    </row>
    <row r="40" spans="1:254" ht="39" customHeight="1">
      <c r="B40" t="s">
        <v>201</v>
      </c>
      <c r="C40" t="s">
        <v>205</v>
      </c>
      <c r="D40" s="18">
        <v>37</v>
      </c>
      <c r="E40" s="18">
        <v>7</v>
      </c>
    </row>
    <row r="41" spans="1:254">
      <c r="B41" t="s">
        <v>202</v>
      </c>
      <c r="C41" t="s">
        <v>205</v>
      </c>
      <c r="D41" s="18">
        <v>30</v>
      </c>
      <c r="E41" s="18">
        <v>8</v>
      </c>
    </row>
    <row r="42" spans="1:254">
      <c r="B42" t="s">
        <v>203</v>
      </c>
      <c r="C42" t="s">
        <v>205</v>
      </c>
      <c r="D42" s="18">
        <v>33</v>
      </c>
      <c r="E42" s="18">
        <v>3</v>
      </c>
    </row>
    <row r="43" spans="1:254">
      <c r="D43" s="20">
        <v>100</v>
      </c>
      <c r="E43" s="20">
        <f>SUM(E40:E42)</f>
        <v>18</v>
      </c>
    </row>
    <row r="44" spans="1:254">
      <c r="B44" t="s">
        <v>201</v>
      </c>
      <c r="C44" t="s">
        <v>206</v>
      </c>
      <c r="D44" s="18">
        <v>37</v>
      </c>
      <c r="E44" s="18">
        <v>8</v>
      </c>
    </row>
    <row r="45" spans="1:254">
      <c r="B45" t="s">
        <v>202</v>
      </c>
      <c r="C45" t="s">
        <v>206</v>
      </c>
      <c r="D45" s="18">
        <v>30</v>
      </c>
      <c r="E45" s="18">
        <v>7</v>
      </c>
    </row>
    <row r="46" spans="1:254">
      <c r="B46" t="s">
        <v>203</v>
      </c>
      <c r="C46" t="s">
        <v>206</v>
      </c>
      <c r="D46" s="18">
        <v>33</v>
      </c>
      <c r="E46" s="18">
        <v>3</v>
      </c>
    </row>
    <row r="47" spans="1:254">
      <c r="D47" s="20">
        <f>SUM(D44:D46)</f>
        <v>100</v>
      </c>
      <c r="E47" s="20">
        <f>SUM(E44:E46)</f>
        <v>18</v>
      </c>
    </row>
    <row r="48" spans="1:254">
      <c r="B48" t="s">
        <v>201</v>
      </c>
      <c r="C48" t="s">
        <v>207</v>
      </c>
      <c r="D48" s="18">
        <v>30</v>
      </c>
      <c r="E48" s="18">
        <v>8</v>
      </c>
    </row>
    <row r="49" spans="2:5">
      <c r="B49" t="s">
        <v>202</v>
      </c>
      <c r="C49" t="s">
        <v>207</v>
      </c>
      <c r="D49" s="18">
        <f>(CA33+CD33+CG33+CJ33+CM33+CP33+CS33+CV33+CY33+DB33+DE33+DH33+DK33+DN33+DQ33+DT33+DW33+DZ33+EC33+EF33+EI33+EL33+EO33+ER33+EU33)/25</f>
        <v>38.24</v>
      </c>
      <c r="E49" s="18">
        <v>7</v>
      </c>
    </row>
    <row r="50" spans="2:5">
      <c r="B50" t="s">
        <v>203</v>
      </c>
      <c r="C50" t="s">
        <v>207</v>
      </c>
      <c r="D50" s="18">
        <v>32</v>
      </c>
      <c r="E50" s="18">
        <v>3</v>
      </c>
    </row>
    <row r="51" spans="2:5">
      <c r="D51" s="20"/>
      <c r="E51" s="20">
        <f>SUM(E48:E50)</f>
        <v>18</v>
      </c>
    </row>
    <row r="52" spans="2:5">
      <c r="B52" t="s">
        <v>201</v>
      </c>
      <c r="C52" t="s">
        <v>208</v>
      </c>
      <c r="D52" s="18">
        <v>30</v>
      </c>
      <c r="E52" s="18">
        <v>8</v>
      </c>
    </row>
    <row r="53" spans="2:5">
      <c r="B53" t="s">
        <v>202</v>
      </c>
      <c r="C53" t="s">
        <v>208</v>
      </c>
      <c r="D53" s="18">
        <f>(EX33+FA33+FD33+FG33+FJ33)/5</f>
        <v>34.4</v>
      </c>
      <c r="E53" s="18">
        <v>7</v>
      </c>
    </row>
    <row r="54" spans="2:5">
      <c r="B54" t="s">
        <v>203</v>
      </c>
      <c r="C54" t="s">
        <v>208</v>
      </c>
      <c r="D54" s="18">
        <v>36</v>
      </c>
      <c r="E54" s="18">
        <v>3</v>
      </c>
    </row>
    <row r="55" spans="2:5">
      <c r="D55" s="20">
        <v>100</v>
      </c>
      <c r="E55" s="20">
        <f>SUM(E52:E54)</f>
        <v>18</v>
      </c>
    </row>
    <row r="56" spans="2:5">
      <c r="D56" s="18"/>
      <c r="E56" s="18"/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2:B32"/>
    <mergeCell ref="A33:B33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2023-09-25T06:18:56Z</dcterms:modified>
</cp:coreProperties>
</file>