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Корытынды\"/>
    </mc:Choice>
  </mc:AlternateContent>
  <xr:revisionPtr revIDLastSave="0" documentId="13_ncr:1_{5BA2F00E-C16C-450B-9764-8BF7DBCC61DF}" xr6:coauthVersionLast="37" xr6:coauthVersionMax="37" xr10:uidLastSave="{00000000-0000-0000-0000-000000000000}"/>
  <bookViews>
    <workbookView xWindow="-120" yWindow="-120" windowWidth="20730" windowHeight="11760" tabRatio="817" activeTab="2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6" l="1"/>
  <c r="G9" i="16"/>
  <c r="J9" i="16" s="1"/>
  <c r="M9" i="16" s="1"/>
  <c r="P9" i="16" s="1"/>
  <c r="H9" i="16"/>
  <c r="I9" i="16"/>
  <c r="L9" i="16" s="1"/>
  <c r="O9" i="16" s="1"/>
  <c r="K9" i="16"/>
  <c r="N9" i="16" s="1"/>
  <c r="Q9" i="16" s="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W10" i="11" s="1"/>
  <c r="Z10" i="11" s="1"/>
  <c r="AC10" i="11" s="1"/>
  <c r="AF10" i="11" s="1"/>
  <c r="AI10" i="11" s="1"/>
  <c r="U10" i="11"/>
  <c r="V10" i="11"/>
  <c r="Y10" i="11" s="1"/>
  <c r="AB10" i="11" s="1"/>
  <c r="AE10" i="11" s="1"/>
  <c r="AH10" i="11" s="1"/>
  <c r="AK10" i="11" s="1"/>
  <c r="X10" i="11"/>
  <c r="AA10" i="11" s="1"/>
  <c r="AD10" i="11" s="1"/>
  <c r="AG10" i="11" s="1"/>
  <c r="AJ10" i="11" s="1"/>
  <c r="F10" i="16"/>
  <c r="G10" i="16"/>
  <c r="J10" i="16" s="1"/>
  <c r="M10" i="16" s="1"/>
  <c r="P10" i="16" s="1"/>
  <c r="H10" i="16"/>
  <c r="I10" i="16"/>
  <c r="L10" i="16" s="1"/>
  <c r="O10" i="16" s="1"/>
  <c r="K10" i="16"/>
  <c r="N10" i="16" s="1"/>
  <c r="Q10" i="16" s="1"/>
  <c r="H10" i="12"/>
  <c r="I10" i="12"/>
  <c r="L10" i="12" s="1"/>
  <c r="O10" i="12" s="1"/>
  <c r="R10" i="12" s="1"/>
  <c r="U10" i="12" s="1"/>
  <c r="X10" i="12" s="1"/>
  <c r="AA10" i="12" s="1"/>
  <c r="AD10" i="12" s="1"/>
  <c r="AG10" i="12" s="1"/>
  <c r="AJ10" i="12" s="1"/>
  <c r="J10" i="12"/>
  <c r="K10" i="12"/>
  <c r="N10" i="12" s="1"/>
  <c r="Q10" i="12" s="1"/>
  <c r="T10" i="12" s="1"/>
  <c r="W10" i="12" s="1"/>
  <c r="Z10" i="12" s="1"/>
  <c r="AC10" i="12" s="1"/>
  <c r="AF10" i="12" s="1"/>
  <c r="AI10" i="12" s="1"/>
  <c r="M10" i="12"/>
  <c r="P10" i="12" s="1"/>
  <c r="S10" i="12" s="1"/>
  <c r="V10" i="12" s="1"/>
  <c r="Y10" i="12" s="1"/>
  <c r="AB10" i="12" s="1"/>
  <c r="AE10" i="12" s="1"/>
  <c r="AH10" i="12" s="1"/>
  <c r="AK10" i="12" s="1"/>
  <c r="H11" i="12"/>
  <c r="I11" i="12"/>
  <c r="L11" i="12" s="1"/>
  <c r="O11" i="12" s="1"/>
  <c r="R11" i="12" s="1"/>
  <c r="U11" i="12" s="1"/>
  <c r="X11" i="12" s="1"/>
  <c r="AA11" i="12" s="1"/>
  <c r="AD11" i="12" s="1"/>
  <c r="AG11" i="12" s="1"/>
  <c r="AJ11" i="12" s="1"/>
  <c r="J11" i="12"/>
  <c r="K11" i="12"/>
  <c r="N11" i="12" s="1"/>
  <c r="Q11" i="12" s="1"/>
  <c r="T11" i="12" s="1"/>
  <c r="W11" i="12" s="1"/>
  <c r="Z11" i="12" s="1"/>
  <c r="AC11" i="12" s="1"/>
  <c r="AF11" i="12" s="1"/>
  <c r="AI11" i="12" s="1"/>
  <c r="M11" i="12"/>
  <c r="P11" i="12" s="1"/>
  <c r="S11" i="12" s="1"/>
  <c r="V11" i="12" s="1"/>
  <c r="Y11" i="12" s="1"/>
  <c r="AB11" i="12" s="1"/>
  <c r="AE11" i="12" s="1"/>
  <c r="AH11" i="12" s="1"/>
  <c r="AK11" i="12" s="1"/>
  <c r="B11" i="16" l="1"/>
  <c r="V10" i="16" l="1"/>
  <c r="W10" i="16" s="1"/>
  <c r="T10" i="16"/>
  <c r="U10" i="16" s="1"/>
  <c r="R10" i="16"/>
  <c r="S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D11" i="11"/>
  <c r="AB12" i="11" s="1"/>
  <c r="J12" i="11" l="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E11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  <c r="G12" i="11"/>
  <c r="B12" i="16"/>
  <c r="P12" i="16"/>
  <c r="O12" i="16"/>
  <c r="E12" i="11"/>
  <c r="D12" i="11"/>
  <c r="F12" i="11"/>
  <c r="C11" i="16" l="1"/>
  <c r="C12" i="16"/>
  <c r="D11" i="16"/>
  <c r="D12" i="16" s="1"/>
  <c r="E11" i="16"/>
  <c r="E12" i="16" s="1"/>
  <c r="N11" i="16"/>
  <c r="N12" i="16" s="1"/>
  <c r="I11" i="16"/>
  <c r="I12" i="16"/>
  <c r="M11" i="16"/>
  <c r="M12" i="16"/>
  <c r="L11" i="16"/>
  <c r="L12" i="16"/>
  <c r="G11" i="16"/>
  <c r="G12" i="16"/>
  <c r="K11" i="16"/>
  <c r="K12" i="16"/>
  <c r="J11" i="16"/>
  <c r="J12" i="16"/>
  <c r="V9" i="16"/>
  <c r="W9" i="16"/>
  <c r="T9" i="16"/>
  <c r="U9" i="16"/>
  <c r="F11" i="16"/>
  <c r="F12" i="16"/>
  <c r="H11" i="16"/>
  <c r="H12" i="16"/>
  <c r="R9" i="16"/>
  <c r="S9" i="16"/>
  <c r="Q11" i="16"/>
  <c r="Q12" i="16"/>
</calcChain>
</file>

<file path=xl/sharedStrings.xml><?xml version="1.0" encoding="utf-8"?>
<sst xmlns="http://schemas.openxmlformats.org/spreadsheetml/2006/main" count="162" uniqueCount="51">
  <si>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</si>
  <si>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</si>
  <si>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</si>
  <si>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</si>
  <si>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</si>
  <si>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</si>
  <si>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</si>
  <si>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</si>
  <si>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</si>
  <si>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</si>
  <si>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</si>
  <si>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</si>
  <si>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</si>
  <si>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</si>
  <si>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</si>
  <si>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</si>
  <si>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</si>
  <si>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</si>
  <si>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</si>
  <si>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</si>
  <si>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</si>
  <si>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</si>
  <si>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</si>
  <si>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</si>
  <si>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</si>
  <si>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</si>
  <si>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</si>
  <si>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</si>
  <si>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</si>
  <si>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</si>
  <si>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</si>
  <si>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</si>
  <si>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БАРЛЫҒЫ</t>
  </si>
  <si>
    <t xml:space="preserve">Жас ерекшелік топтары </t>
  </si>
  <si>
    <t>"Балдырған"</t>
  </si>
  <si>
    <t>Арзахметова Мәншук Болатбекқызы</t>
  </si>
  <si>
    <t>"Ақбота"</t>
  </si>
  <si>
    <t>"Еркемай"</t>
  </si>
  <si>
    <t>Сүлеймен Гүлзат Қайратқызы</t>
  </si>
  <si>
    <t>Арыкбаева Анар Нагашыбаевна</t>
  </si>
  <si>
    <t>Әдіскерінің аты-жөні:Сұлтамурат Гүлшат Рахатқызы</t>
  </si>
  <si>
    <t>МДҰ атауы: Аида жеке балабақшасы</t>
  </si>
  <si>
    <t>Мекен-жайы:Мағзаман әулие №57</t>
  </si>
  <si>
    <t>Оқыту тілі:қазақша</t>
  </si>
  <si>
    <t>Жиынтық есеп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</si>
  <si>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2023-2024 оқу жылында "Аида"жеке балабақша балаларының Үлгілік оқу бағдарламасы мазмұнын игеруі бойынша  ҚОРЫТЫНДЫ даму мониторингінің нәтижелері</t>
  </si>
  <si>
    <t>1деңгей-193</t>
  </si>
  <si>
    <t>2деңгей-127</t>
  </si>
  <si>
    <t>3деңгей-0</t>
  </si>
  <si>
    <t>Балабақша әдіскері:                                Сұлтамурат Г.Р</t>
  </si>
  <si>
    <t>Мектепке дейінгі ұйым әдіскерінің ересек топтары бойынша 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</si>
</sst>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"/>
  <sheetViews>
    <sheetView zoomScale="80" zoomScaleNormal="80" workbookViewId="0">
      <selection activeCell="H10" sqref="H10:AK1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30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18</v>
      </c>
      <c r="AK2" s="45"/>
    </row>
    <row r="3" spans="1:37" ht="15.75" x14ac:dyDescent="0.25">
      <c r="A3" s="3"/>
      <c r="B3" s="46" t="s">
        <v>13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31</v>
      </c>
      <c r="P3" s="46"/>
      <c r="Q3" s="46"/>
      <c r="R3" s="46"/>
      <c r="S3" s="46"/>
      <c r="T3" s="46"/>
      <c r="U3" s="4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9" t="s">
        <v>6</v>
      </c>
      <c r="R7" s="29"/>
      <c r="S7" s="29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7</v>
      </c>
      <c r="AJ7" s="29"/>
      <c r="AK7" s="29"/>
    </row>
    <row r="8" spans="1:37" ht="15.75" customHeight="1" x14ac:dyDescent="0.25">
      <c r="A8" s="33"/>
      <c r="B8" s="29"/>
      <c r="C8" s="29"/>
      <c r="D8" s="29"/>
      <c r="E8" s="41" t="s">
        <v>15</v>
      </c>
      <c r="F8" s="41" t="s">
        <v>16</v>
      </c>
      <c r="G8" s="41" t="s">
        <v>17</v>
      </c>
      <c r="H8" s="37" t="s">
        <v>19</v>
      </c>
      <c r="I8" s="38"/>
      <c r="J8" s="38"/>
      <c r="K8" s="35" t="s">
        <v>20</v>
      </c>
      <c r="L8" s="35"/>
      <c r="M8" s="36"/>
      <c r="N8" s="43" t="s">
        <v>24</v>
      </c>
      <c r="O8" s="39"/>
      <c r="P8" s="40"/>
      <c r="Q8" s="41" t="s">
        <v>15</v>
      </c>
      <c r="R8" s="41" t="s">
        <v>16</v>
      </c>
      <c r="S8" s="41" t="s">
        <v>17</v>
      </c>
      <c r="T8" s="47" t="s">
        <v>25</v>
      </c>
      <c r="U8" s="47"/>
      <c r="V8" s="47"/>
      <c r="W8" s="47" t="s">
        <v>21</v>
      </c>
      <c r="X8" s="47"/>
      <c r="Y8" s="47"/>
      <c r="Z8" s="33" t="s">
        <v>26</v>
      </c>
      <c r="AA8" s="33"/>
      <c r="AB8" s="33"/>
      <c r="AC8" s="33" t="s">
        <v>27</v>
      </c>
      <c r="AD8" s="33"/>
      <c r="AE8" s="33"/>
      <c r="AF8" s="39" t="s">
        <v>22</v>
      </c>
      <c r="AG8" s="39"/>
      <c r="AH8" s="40"/>
      <c r="AI8" s="41" t="s">
        <v>15</v>
      </c>
      <c r="AJ8" s="41" t="s">
        <v>16</v>
      </c>
      <c r="AK8" s="41" t="s">
        <v>17</v>
      </c>
    </row>
    <row r="9" spans="1:37" ht="115.5" customHeight="1" x14ac:dyDescent="0.25">
      <c r="A9" s="33"/>
      <c r="B9" s="29"/>
      <c r="C9" s="29"/>
      <c r="D9" s="2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47.25" x14ac:dyDescent="0.25">
      <c r="A10" s="5">
        <v>1</v>
      </c>
      <c r="B10" s="6" t="s">
        <v>34</v>
      </c>
      <c r="C10" s="22" t="s">
        <v>35</v>
      </c>
      <c r="D10" s="11">
        <v>24</v>
      </c>
      <c r="E10" s="11">
        <v>11</v>
      </c>
      <c r="F10" s="11">
        <v>9</v>
      </c>
      <c r="G10" s="11">
        <v>4</v>
      </c>
      <c r="H10" s="11">
        <f t="shared" ref="H10:AK10" si="0">E10</f>
        <v>11</v>
      </c>
      <c r="I10" s="11">
        <f t="shared" si="0"/>
        <v>9</v>
      </c>
      <c r="J10" s="11">
        <f t="shared" si="0"/>
        <v>4</v>
      </c>
      <c r="K10" s="11">
        <f t="shared" si="0"/>
        <v>11</v>
      </c>
      <c r="L10" s="11">
        <f t="shared" si="0"/>
        <v>9</v>
      </c>
      <c r="M10" s="11">
        <f t="shared" si="0"/>
        <v>4</v>
      </c>
      <c r="N10" s="11">
        <f t="shared" si="0"/>
        <v>11</v>
      </c>
      <c r="O10" s="11">
        <f t="shared" si="0"/>
        <v>9</v>
      </c>
      <c r="P10" s="11">
        <f t="shared" si="0"/>
        <v>4</v>
      </c>
      <c r="Q10" s="11">
        <f t="shared" si="0"/>
        <v>11</v>
      </c>
      <c r="R10" s="11">
        <f t="shared" si="0"/>
        <v>9</v>
      </c>
      <c r="S10" s="11">
        <f t="shared" si="0"/>
        <v>4</v>
      </c>
      <c r="T10" s="11">
        <f t="shared" si="0"/>
        <v>11</v>
      </c>
      <c r="U10" s="11">
        <f t="shared" si="0"/>
        <v>9</v>
      </c>
      <c r="V10" s="11">
        <f t="shared" si="0"/>
        <v>4</v>
      </c>
      <c r="W10" s="11">
        <f t="shared" si="0"/>
        <v>11</v>
      </c>
      <c r="X10" s="11">
        <f t="shared" si="0"/>
        <v>9</v>
      </c>
      <c r="Y10" s="11">
        <f t="shared" si="0"/>
        <v>4</v>
      </c>
      <c r="Z10" s="11">
        <f t="shared" si="0"/>
        <v>11</v>
      </c>
      <c r="AA10" s="11">
        <f t="shared" si="0"/>
        <v>9</v>
      </c>
      <c r="AB10" s="11">
        <f t="shared" si="0"/>
        <v>4</v>
      </c>
      <c r="AC10" s="11">
        <f t="shared" si="0"/>
        <v>11</v>
      </c>
      <c r="AD10" s="11">
        <f t="shared" si="0"/>
        <v>9</v>
      </c>
      <c r="AE10" s="11">
        <f t="shared" si="0"/>
        <v>4</v>
      </c>
      <c r="AF10" s="11">
        <f t="shared" si="0"/>
        <v>11</v>
      </c>
      <c r="AG10" s="11">
        <f t="shared" si="0"/>
        <v>9</v>
      </c>
      <c r="AH10" s="11">
        <f t="shared" si="0"/>
        <v>4</v>
      </c>
      <c r="AI10" s="11">
        <f t="shared" si="0"/>
        <v>11</v>
      </c>
      <c r="AJ10" s="11">
        <f t="shared" si="0"/>
        <v>9</v>
      </c>
      <c r="AK10" s="11">
        <f t="shared" si="0"/>
        <v>4</v>
      </c>
    </row>
    <row r="11" spans="1:37" ht="15.75" x14ac:dyDescent="0.25">
      <c r="A11" s="30" t="s">
        <v>1</v>
      </c>
      <c r="B11" s="31"/>
      <c r="C11" s="32"/>
      <c r="D11" s="13">
        <f t="shared" ref="D11:AK11" si="1">SUM(D10:D10)</f>
        <v>24</v>
      </c>
      <c r="E11" s="11">
        <f t="shared" si="1"/>
        <v>11</v>
      </c>
      <c r="F11" s="11">
        <f t="shared" si="1"/>
        <v>9</v>
      </c>
      <c r="G11" s="11">
        <f t="shared" si="1"/>
        <v>4</v>
      </c>
      <c r="H11" s="11">
        <f t="shared" si="1"/>
        <v>11</v>
      </c>
      <c r="I11" s="11">
        <f t="shared" si="1"/>
        <v>9</v>
      </c>
      <c r="J11" s="11">
        <f t="shared" si="1"/>
        <v>4</v>
      </c>
      <c r="K11" s="11">
        <f t="shared" si="1"/>
        <v>11</v>
      </c>
      <c r="L11" s="11">
        <f t="shared" si="1"/>
        <v>9</v>
      </c>
      <c r="M11" s="11">
        <f t="shared" si="1"/>
        <v>4</v>
      </c>
      <c r="N11" s="11">
        <f t="shared" si="1"/>
        <v>11</v>
      </c>
      <c r="O11" s="11">
        <f t="shared" si="1"/>
        <v>9</v>
      </c>
      <c r="P11" s="11">
        <f t="shared" si="1"/>
        <v>4</v>
      </c>
      <c r="Q11" s="11">
        <f t="shared" si="1"/>
        <v>11</v>
      </c>
      <c r="R11" s="11">
        <f t="shared" si="1"/>
        <v>9</v>
      </c>
      <c r="S11" s="11">
        <f t="shared" si="1"/>
        <v>4</v>
      </c>
      <c r="T11" s="11">
        <f t="shared" si="1"/>
        <v>11</v>
      </c>
      <c r="U11" s="11">
        <f t="shared" si="1"/>
        <v>9</v>
      </c>
      <c r="V11" s="11">
        <f t="shared" si="1"/>
        <v>4</v>
      </c>
      <c r="W11" s="11">
        <f t="shared" si="1"/>
        <v>11</v>
      </c>
      <c r="X11" s="11">
        <f t="shared" si="1"/>
        <v>9</v>
      </c>
      <c r="Y11" s="11">
        <f t="shared" si="1"/>
        <v>4</v>
      </c>
      <c r="Z11" s="11">
        <f t="shared" si="1"/>
        <v>11</v>
      </c>
      <c r="AA11" s="11">
        <f t="shared" si="1"/>
        <v>9</v>
      </c>
      <c r="AB11" s="11">
        <f t="shared" si="1"/>
        <v>4</v>
      </c>
      <c r="AC11" s="11">
        <f t="shared" si="1"/>
        <v>11</v>
      </c>
      <c r="AD11" s="11">
        <f t="shared" si="1"/>
        <v>9</v>
      </c>
      <c r="AE11" s="11">
        <f t="shared" si="1"/>
        <v>4</v>
      </c>
      <c r="AF11" s="11">
        <f t="shared" si="1"/>
        <v>11</v>
      </c>
      <c r="AG11" s="11">
        <f t="shared" si="1"/>
        <v>9</v>
      </c>
      <c r="AH11" s="11">
        <f t="shared" si="1"/>
        <v>4</v>
      </c>
      <c r="AI11" s="11">
        <f t="shared" si="1"/>
        <v>11</v>
      </c>
      <c r="AJ11" s="11">
        <f t="shared" si="1"/>
        <v>9</v>
      </c>
      <c r="AK11" s="11">
        <f t="shared" si="1"/>
        <v>4</v>
      </c>
    </row>
    <row r="12" spans="1:37" ht="15.75" x14ac:dyDescent="0.25">
      <c r="A12" s="27" t="s">
        <v>11</v>
      </c>
      <c r="B12" s="28"/>
      <c r="C12" s="28"/>
      <c r="D12" s="15">
        <f>D11*100/D11</f>
        <v>100</v>
      </c>
      <c r="E12" s="12">
        <f>E11*100/D11</f>
        <v>45.833333333333336</v>
      </c>
      <c r="F12" s="12">
        <f>F11*100/D11</f>
        <v>37.5</v>
      </c>
      <c r="G12" s="12">
        <f>G11*100/D11</f>
        <v>16.666666666666668</v>
      </c>
      <c r="H12" s="12">
        <f>H11*100/D11</f>
        <v>45.833333333333336</v>
      </c>
      <c r="I12" s="12">
        <f>I11*100/D11</f>
        <v>37.5</v>
      </c>
      <c r="J12" s="12">
        <f>J11*100/D11</f>
        <v>16.666666666666668</v>
      </c>
      <c r="K12" s="12">
        <f>K11*100/D11</f>
        <v>45.833333333333336</v>
      </c>
      <c r="L12" s="12">
        <f>L11*100/D11</f>
        <v>37.5</v>
      </c>
      <c r="M12" s="12">
        <f>M11*100/D11</f>
        <v>16.666666666666668</v>
      </c>
      <c r="N12" s="12">
        <f>N11*100/D11</f>
        <v>45.833333333333336</v>
      </c>
      <c r="O12" s="12">
        <f>O11*100/D11</f>
        <v>37.5</v>
      </c>
      <c r="P12" s="12">
        <f>P11*100/D11</f>
        <v>16.666666666666668</v>
      </c>
      <c r="Q12" s="12">
        <f>Q11*100/D11</f>
        <v>45.833333333333336</v>
      </c>
      <c r="R12" s="12">
        <f>R11*100/D11</f>
        <v>37.5</v>
      </c>
      <c r="S12" s="12">
        <f>S11*100/D11</f>
        <v>16.666666666666668</v>
      </c>
      <c r="T12" s="12">
        <f>T11*100/D11</f>
        <v>45.833333333333336</v>
      </c>
      <c r="U12" s="12">
        <f>U11*100/D11</f>
        <v>37.5</v>
      </c>
      <c r="V12" s="12">
        <f>V11*100/D11</f>
        <v>16.666666666666668</v>
      </c>
      <c r="W12" s="12">
        <f>W11*100/D11</f>
        <v>45.833333333333336</v>
      </c>
      <c r="X12" s="12">
        <f>X11*100/D11</f>
        <v>37.5</v>
      </c>
      <c r="Y12" s="12">
        <f>Y11*100/D11</f>
        <v>16.666666666666668</v>
      </c>
      <c r="Z12" s="12">
        <f>Z11*100/D11</f>
        <v>45.833333333333336</v>
      </c>
      <c r="AA12" s="12">
        <f>AA11*100/D11</f>
        <v>37.5</v>
      </c>
      <c r="AB12" s="12">
        <f>AB11*100/D11</f>
        <v>16.666666666666668</v>
      </c>
      <c r="AC12" s="12">
        <f>AC11*100/D11</f>
        <v>45.833333333333336</v>
      </c>
      <c r="AD12" s="12">
        <f>AD11*100/D11</f>
        <v>37.5</v>
      </c>
      <c r="AE12" s="12">
        <f>AE11*100/D11</f>
        <v>16.666666666666668</v>
      </c>
      <c r="AF12" s="12">
        <f>AF11*100/D11</f>
        <v>45.833333333333336</v>
      </c>
      <c r="AG12" s="12">
        <f>AG11*100/D11</f>
        <v>37.5</v>
      </c>
      <c r="AH12" s="12">
        <f>AH11*100/D11</f>
        <v>16.666666666666668</v>
      </c>
      <c r="AI12" s="12">
        <f>AI11*100/D11</f>
        <v>45.833333333333336</v>
      </c>
      <c r="AJ12" s="12">
        <f>AJ11*100/D11</f>
        <v>37.5</v>
      </c>
      <c r="AK12" s="12">
        <f>AK11*100/D11</f>
        <v>16.666666666666668</v>
      </c>
    </row>
    <row r="18" ht="18.75" customHeight="1" x14ac:dyDescent="0.25"/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zoomScale="80" zoomScaleNormal="80" workbookViewId="0">
      <selection activeCell="H10" sqref="H10:AK11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50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46" t="s">
        <v>41</v>
      </c>
      <c r="P2" s="46"/>
      <c r="Q2" s="46"/>
      <c r="R2" s="46"/>
      <c r="S2" s="4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18</v>
      </c>
      <c r="AK2" s="45"/>
    </row>
    <row r="3" spans="1:37" ht="15.75" x14ac:dyDescent="0.25">
      <c r="A3" s="3"/>
      <c r="B3" s="46" t="s">
        <v>40</v>
      </c>
      <c r="C3" s="46"/>
      <c r="D3" s="46"/>
      <c r="E3" s="46"/>
      <c r="F3" s="46"/>
      <c r="G3" s="3"/>
      <c r="H3" s="3"/>
      <c r="I3" s="3"/>
      <c r="J3" s="3"/>
      <c r="K3" s="3"/>
      <c r="L3" s="3"/>
      <c r="M3" s="3"/>
      <c r="N3" s="3"/>
      <c r="O3" s="46" t="s">
        <v>42</v>
      </c>
      <c r="P3" s="46"/>
      <c r="Q3" s="46"/>
      <c r="R3" s="46"/>
      <c r="S3" s="46"/>
      <c r="T3" s="4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9" t="s">
        <v>43</v>
      </c>
      <c r="P4" s="49"/>
      <c r="Q4" s="49"/>
      <c r="R4" s="49"/>
      <c r="S4" s="49"/>
      <c r="T4" s="4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3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9" t="s">
        <v>6</v>
      </c>
      <c r="R7" s="29"/>
      <c r="S7" s="29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7</v>
      </c>
      <c r="AJ7" s="29"/>
      <c r="AK7" s="29"/>
    </row>
    <row r="8" spans="1:37" ht="15.75" customHeight="1" x14ac:dyDescent="0.25">
      <c r="A8" s="33"/>
      <c r="B8" s="29"/>
      <c r="C8" s="29"/>
      <c r="D8" s="29"/>
      <c r="E8" s="41" t="s">
        <v>15</v>
      </c>
      <c r="F8" s="41" t="s">
        <v>16</v>
      </c>
      <c r="G8" s="41" t="s">
        <v>17</v>
      </c>
      <c r="H8" s="47" t="s">
        <v>19</v>
      </c>
      <c r="I8" s="47"/>
      <c r="J8" s="47"/>
      <c r="K8" s="29" t="s">
        <v>20</v>
      </c>
      <c r="L8" s="29"/>
      <c r="M8" s="29"/>
      <c r="N8" s="33" t="s">
        <v>24</v>
      </c>
      <c r="O8" s="33"/>
      <c r="P8" s="33"/>
      <c r="Q8" s="41" t="s">
        <v>15</v>
      </c>
      <c r="R8" s="41" t="s">
        <v>16</v>
      </c>
      <c r="S8" s="41" t="s">
        <v>17</v>
      </c>
      <c r="T8" s="47" t="s">
        <v>25</v>
      </c>
      <c r="U8" s="47"/>
      <c r="V8" s="47"/>
      <c r="W8" s="47" t="s">
        <v>21</v>
      </c>
      <c r="X8" s="47"/>
      <c r="Y8" s="47"/>
      <c r="Z8" s="33" t="s">
        <v>26</v>
      </c>
      <c r="AA8" s="33"/>
      <c r="AB8" s="33"/>
      <c r="AC8" s="33" t="s">
        <v>27</v>
      </c>
      <c r="AD8" s="33"/>
      <c r="AE8" s="33"/>
      <c r="AF8" s="39" t="s">
        <v>22</v>
      </c>
      <c r="AG8" s="39"/>
      <c r="AH8" s="40"/>
      <c r="AI8" s="41" t="s">
        <v>15</v>
      </c>
      <c r="AJ8" s="41" t="s">
        <v>16</v>
      </c>
      <c r="AK8" s="41" t="s">
        <v>17</v>
      </c>
    </row>
    <row r="9" spans="1:37" ht="114.75" customHeight="1" x14ac:dyDescent="0.25">
      <c r="A9" s="33"/>
      <c r="B9" s="29"/>
      <c r="C9" s="29"/>
      <c r="D9" s="2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31.5" x14ac:dyDescent="0.25">
      <c r="A10" s="5">
        <v>1</v>
      </c>
      <c r="B10" s="6" t="s">
        <v>36</v>
      </c>
      <c r="C10" s="22" t="s">
        <v>39</v>
      </c>
      <c r="D10" s="11">
        <v>16</v>
      </c>
      <c r="E10" s="11">
        <v>9</v>
      </c>
      <c r="F10" s="11">
        <v>4</v>
      </c>
      <c r="G10" s="11">
        <v>3</v>
      </c>
      <c r="H10" s="11">
        <f t="shared" ref="H10:Q11" si="0">E10</f>
        <v>9</v>
      </c>
      <c r="I10" s="11">
        <f t="shared" si="0"/>
        <v>4</v>
      </c>
      <c r="J10" s="11">
        <f t="shared" si="0"/>
        <v>3</v>
      </c>
      <c r="K10" s="11">
        <f t="shared" si="0"/>
        <v>9</v>
      </c>
      <c r="L10" s="11">
        <f t="shared" si="0"/>
        <v>4</v>
      </c>
      <c r="M10" s="11">
        <f t="shared" si="0"/>
        <v>3</v>
      </c>
      <c r="N10" s="11">
        <f t="shared" si="0"/>
        <v>9</v>
      </c>
      <c r="O10" s="11">
        <f t="shared" si="0"/>
        <v>4</v>
      </c>
      <c r="P10" s="11">
        <f t="shared" si="0"/>
        <v>3</v>
      </c>
      <c r="Q10" s="11">
        <f t="shared" si="0"/>
        <v>9</v>
      </c>
      <c r="R10" s="11">
        <f t="shared" ref="R10:AA11" si="1">O10</f>
        <v>4</v>
      </c>
      <c r="S10" s="11">
        <f t="shared" si="1"/>
        <v>3</v>
      </c>
      <c r="T10" s="11">
        <f t="shared" si="1"/>
        <v>9</v>
      </c>
      <c r="U10" s="11">
        <f t="shared" si="1"/>
        <v>4</v>
      </c>
      <c r="V10" s="11">
        <f t="shared" si="1"/>
        <v>3</v>
      </c>
      <c r="W10" s="11">
        <f t="shared" si="1"/>
        <v>9</v>
      </c>
      <c r="X10" s="11">
        <f t="shared" si="1"/>
        <v>4</v>
      </c>
      <c r="Y10" s="11">
        <f t="shared" si="1"/>
        <v>3</v>
      </c>
      <c r="Z10" s="11">
        <f t="shared" si="1"/>
        <v>9</v>
      </c>
      <c r="AA10" s="11">
        <f t="shared" si="1"/>
        <v>4</v>
      </c>
      <c r="AB10" s="11">
        <f t="shared" ref="AB10:AK11" si="2">Y10</f>
        <v>3</v>
      </c>
      <c r="AC10" s="11">
        <f t="shared" si="2"/>
        <v>9</v>
      </c>
      <c r="AD10" s="11">
        <f t="shared" si="2"/>
        <v>4</v>
      </c>
      <c r="AE10" s="11">
        <f t="shared" si="2"/>
        <v>3</v>
      </c>
      <c r="AF10" s="11">
        <f t="shared" si="2"/>
        <v>9</v>
      </c>
      <c r="AG10" s="11">
        <f t="shared" si="2"/>
        <v>4</v>
      </c>
      <c r="AH10" s="11">
        <f t="shared" si="2"/>
        <v>3</v>
      </c>
      <c r="AI10" s="11">
        <f t="shared" si="2"/>
        <v>9</v>
      </c>
      <c r="AJ10" s="11">
        <f t="shared" si="2"/>
        <v>4</v>
      </c>
      <c r="AK10" s="11">
        <f t="shared" si="2"/>
        <v>3</v>
      </c>
    </row>
    <row r="11" spans="1:37" ht="31.5" x14ac:dyDescent="0.25">
      <c r="A11" s="5">
        <v>2</v>
      </c>
      <c r="B11" s="6" t="s">
        <v>37</v>
      </c>
      <c r="C11" s="22" t="s">
        <v>38</v>
      </c>
      <c r="D11" s="11">
        <v>16</v>
      </c>
      <c r="E11" s="11">
        <v>7</v>
      </c>
      <c r="F11" s="11">
        <v>5</v>
      </c>
      <c r="G11" s="11">
        <v>4</v>
      </c>
      <c r="H11" s="11">
        <f t="shared" si="0"/>
        <v>7</v>
      </c>
      <c r="I11" s="11">
        <f t="shared" si="0"/>
        <v>5</v>
      </c>
      <c r="J11" s="11">
        <f t="shared" si="0"/>
        <v>4</v>
      </c>
      <c r="K11" s="11">
        <f t="shared" si="0"/>
        <v>7</v>
      </c>
      <c r="L11" s="11">
        <f t="shared" si="0"/>
        <v>5</v>
      </c>
      <c r="M11" s="11">
        <f t="shared" si="0"/>
        <v>4</v>
      </c>
      <c r="N11" s="11">
        <f t="shared" si="0"/>
        <v>7</v>
      </c>
      <c r="O11" s="11">
        <f t="shared" si="0"/>
        <v>5</v>
      </c>
      <c r="P11" s="11">
        <f t="shared" si="0"/>
        <v>4</v>
      </c>
      <c r="Q11" s="11">
        <f t="shared" si="0"/>
        <v>7</v>
      </c>
      <c r="R11" s="11">
        <f t="shared" si="1"/>
        <v>5</v>
      </c>
      <c r="S11" s="11">
        <f t="shared" si="1"/>
        <v>4</v>
      </c>
      <c r="T11" s="11">
        <f t="shared" si="1"/>
        <v>7</v>
      </c>
      <c r="U11" s="11">
        <f t="shared" si="1"/>
        <v>5</v>
      </c>
      <c r="V11" s="11">
        <f t="shared" si="1"/>
        <v>4</v>
      </c>
      <c r="W11" s="11">
        <f t="shared" si="1"/>
        <v>7</v>
      </c>
      <c r="X11" s="11">
        <f t="shared" si="1"/>
        <v>5</v>
      </c>
      <c r="Y11" s="11">
        <f t="shared" si="1"/>
        <v>4</v>
      </c>
      <c r="Z11" s="11">
        <f t="shared" si="1"/>
        <v>7</v>
      </c>
      <c r="AA11" s="11">
        <f t="shared" si="1"/>
        <v>5</v>
      </c>
      <c r="AB11" s="11">
        <f t="shared" si="2"/>
        <v>4</v>
      </c>
      <c r="AC11" s="11">
        <f t="shared" si="2"/>
        <v>7</v>
      </c>
      <c r="AD11" s="11">
        <f t="shared" si="2"/>
        <v>5</v>
      </c>
      <c r="AE11" s="11">
        <f t="shared" si="2"/>
        <v>4</v>
      </c>
      <c r="AF11" s="11">
        <f t="shared" si="2"/>
        <v>7</v>
      </c>
      <c r="AG11" s="11">
        <f t="shared" si="2"/>
        <v>5</v>
      </c>
      <c r="AH11" s="11">
        <f t="shared" si="2"/>
        <v>4</v>
      </c>
      <c r="AI11" s="11">
        <f t="shared" si="2"/>
        <v>7</v>
      </c>
      <c r="AJ11" s="11">
        <f t="shared" si="2"/>
        <v>5</v>
      </c>
      <c r="AK11" s="11">
        <f t="shared" si="2"/>
        <v>4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0" t="s">
        <v>1</v>
      </c>
      <c r="B17" s="31"/>
      <c r="C17" s="32"/>
      <c r="D17" s="13">
        <f>SUM(D10:D16)</f>
        <v>32</v>
      </c>
      <c r="E17" s="11">
        <f>SUM(E10:E16)</f>
        <v>16</v>
      </c>
      <c r="F17" s="11">
        <f>SUM(F10:F16)</f>
        <v>9</v>
      </c>
      <c r="G17" s="11">
        <f>SUM(G10:G16)</f>
        <v>7</v>
      </c>
      <c r="H17" s="11">
        <f t="shared" ref="H17:M17" si="3">SUM(H10:H16)</f>
        <v>16</v>
      </c>
      <c r="I17" s="11">
        <f t="shared" si="3"/>
        <v>9</v>
      </c>
      <c r="J17" s="11">
        <f t="shared" si="3"/>
        <v>7</v>
      </c>
      <c r="K17" s="11">
        <f t="shared" si="3"/>
        <v>16</v>
      </c>
      <c r="L17" s="11">
        <f t="shared" si="3"/>
        <v>9</v>
      </c>
      <c r="M17" s="11">
        <f t="shared" si="3"/>
        <v>7</v>
      </c>
      <c r="N17" s="11">
        <f t="shared" ref="N17:S17" si="4">SUM(N10:N16)</f>
        <v>16</v>
      </c>
      <c r="O17" s="11">
        <f t="shared" si="4"/>
        <v>9</v>
      </c>
      <c r="P17" s="11">
        <f t="shared" si="4"/>
        <v>7</v>
      </c>
      <c r="Q17" s="11">
        <f t="shared" si="4"/>
        <v>16</v>
      </c>
      <c r="R17" s="11">
        <f t="shared" si="4"/>
        <v>9</v>
      </c>
      <c r="S17" s="11">
        <f t="shared" si="4"/>
        <v>7</v>
      </c>
      <c r="T17" s="11">
        <f t="shared" ref="T17:AE17" si="5">SUM(T10:T16)</f>
        <v>16</v>
      </c>
      <c r="U17" s="11">
        <f t="shared" si="5"/>
        <v>9</v>
      </c>
      <c r="V17" s="11">
        <f t="shared" si="5"/>
        <v>7</v>
      </c>
      <c r="W17" s="11">
        <f t="shared" si="5"/>
        <v>16</v>
      </c>
      <c r="X17" s="11">
        <f t="shared" si="5"/>
        <v>9</v>
      </c>
      <c r="Y17" s="11">
        <f t="shared" si="5"/>
        <v>7</v>
      </c>
      <c r="Z17" s="11">
        <f t="shared" si="5"/>
        <v>16</v>
      </c>
      <c r="AA17" s="11">
        <f t="shared" si="5"/>
        <v>9</v>
      </c>
      <c r="AB17" s="11">
        <f t="shared" si="5"/>
        <v>7</v>
      </c>
      <c r="AC17" s="11">
        <f t="shared" si="5"/>
        <v>16</v>
      </c>
      <c r="AD17" s="11">
        <f t="shared" si="5"/>
        <v>9</v>
      </c>
      <c r="AE17" s="11">
        <f t="shared" si="5"/>
        <v>7</v>
      </c>
      <c r="AF17" s="11">
        <f t="shared" ref="AF17:AK17" si="6">SUM(AF10:AF16)</f>
        <v>16</v>
      </c>
      <c r="AG17" s="11">
        <f t="shared" si="6"/>
        <v>9</v>
      </c>
      <c r="AH17" s="11">
        <f t="shared" si="6"/>
        <v>7</v>
      </c>
      <c r="AI17" s="11">
        <f t="shared" si="6"/>
        <v>16</v>
      </c>
      <c r="AJ17" s="11">
        <f t="shared" si="6"/>
        <v>9</v>
      </c>
      <c r="AK17" s="11">
        <f t="shared" si="6"/>
        <v>7</v>
      </c>
    </row>
    <row r="18" spans="1:37" ht="21.75" customHeight="1" x14ac:dyDescent="0.25">
      <c r="A18" s="48" t="s">
        <v>11</v>
      </c>
      <c r="B18" s="48"/>
      <c r="C18" s="48"/>
      <c r="D18" s="15">
        <f>D17*100/D17</f>
        <v>100</v>
      </c>
      <c r="E18" s="12">
        <f>E17*100/D17</f>
        <v>50</v>
      </c>
      <c r="F18" s="12">
        <f>F17*100/D17</f>
        <v>28.125</v>
      </c>
      <c r="G18" s="12">
        <f>G17*100/D17</f>
        <v>21.875</v>
      </c>
      <c r="H18" s="12">
        <f>H17*100/D17</f>
        <v>50</v>
      </c>
      <c r="I18" s="12">
        <f>I17*100/D17</f>
        <v>28.125</v>
      </c>
      <c r="J18" s="12">
        <f>J17*100/D17</f>
        <v>21.875</v>
      </c>
      <c r="K18" s="12">
        <f>K17*100/D17</f>
        <v>50</v>
      </c>
      <c r="L18" s="12">
        <f>L17*100/D17</f>
        <v>28.125</v>
      </c>
      <c r="M18" s="12">
        <f>M17*100/D17</f>
        <v>21.875</v>
      </c>
      <c r="N18" s="12">
        <f>N17*100/D17</f>
        <v>50</v>
      </c>
      <c r="O18" s="12">
        <f>O17*100/D17</f>
        <v>28.125</v>
      </c>
      <c r="P18" s="12">
        <f>P17*100/D17</f>
        <v>21.875</v>
      </c>
      <c r="Q18" s="12">
        <f>Q17*100/D17</f>
        <v>50</v>
      </c>
      <c r="R18" s="12">
        <f>R17*100/D17</f>
        <v>28.125</v>
      </c>
      <c r="S18" s="12">
        <f>S17*100/D17</f>
        <v>21.875</v>
      </c>
      <c r="T18" s="12">
        <f>T17*100/D17</f>
        <v>50</v>
      </c>
      <c r="U18" s="12">
        <f>U17*100/D17</f>
        <v>28.125</v>
      </c>
      <c r="V18" s="12">
        <f>V17*100/D17</f>
        <v>21.875</v>
      </c>
      <c r="W18" s="12">
        <f>W17*100/D17</f>
        <v>50</v>
      </c>
      <c r="X18" s="12">
        <f>X17*100/D17</f>
        <v>28.125</v>
      </c>
      <c r="Y18" s="12">
        <f>Y17*100/D17</f>
        <v>21.875</v>
      </c>
      <c r="Z18" s="12">
        <f>Z17*100/D17</f>
        <v>50</v>
      </c>
      <c r="AA18" s="12">
        <f>AA17*100/D17</f>
        <v>28.125</v>
      </c>
      <c r="AB18" s="12">
        <f>AB17*100/D17</f>
        <v>21.875</v>
      </c>
      <c r="AC18" s="12">
        <f>AC17*100/D17</f>
        <v>50</v>
      </c>
      <c r="AD18" s="12">
        <f>AD17*100/D17</f>
        <v>28.125</v>
      </c>
      <c r="AE18" s="12">
        <f>AE17*100/D17</f>
        <v>21.875</v>
      </c>
      <c r="AF18" s="12">
        <f>AF17*100/D17</f>
        <v>50</v>
      </c>
      <c r="AG18" s="12">
        <f>AG17*100/D17</f>
        <v>28.125</v>
      </c>
      <c r="AH18" s="12">
        <f>AH17*100/D17</f>
        <v>21.875</v>
      </c>
      <c r="AI18" s="12">
        <f>AI17*100/D17</f>
        <v>50</v>
      </c>
      <c r="AJ18" s="12">
        <f>AJ17*100/D17</f>
        <v>28.125</v>
      </c>
      <c r="AK18" s="12">
        <f>AK17*100/D17</f>
        <v>21.875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"/>
  <sheetViews>
    <sheetView tabSelected="1" workbookViewId="0">
      <selection activeCell="H16" sqref="H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  <col min="19" max="19" width="10.5703125" customWidth="1"/>
  </cols>
  <sheetData>
    <row r="1" spans="1:23" x14ac:dyDescent="0.25">
      <c r="G1" s="23" t="s">
        <v>44</v>
      </c>
      <c r="N1" s="50"/>
      <c r="O1" s="50"/>
      <c r="V1" s="45" t="s">
        <v>18</v>
      </c>
      <c r="W1" s="45"/>
    </row>
    <row r="2" spans="1:23" s="24" customFormat="1" ht="15.75" x14ac:dyDescent="0.25">
      <c r="A2" s="24" t="s">
        <v>45</v>
      </c>
    </row>
    <row r="3" spans="1:23" ht="15.75" x14ac:dyDescent="0.25">
      <c r="A3" s="3"/>
      <c r="B3" s="51"/>
      <c r="C3" s="51"/>
      <c r="D3" s="51"/>
      <c r="E3" s="51"/>
      <c r="F3" s="51"/>
      <c r="G3" s="51"/>
      <c r="H3" s="2"/>
      <c r="I3" s="51"/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49"/>
      <c r="J4" s="49"/>
      <c r="K4" s="49"/>
      <c r="L4" s="49"/>
      <c r="M4" s="49"/>
      <c r="N4" s="4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1" t="s">
        <v>33</v>
      </c>
      <c r="B7" s="29" t="s">
        <v>14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  <c r="R7" s="33" t="s">
        <v>32</v>
      </c>
      <c r="S7" s="33"/>
      <c r="T7" s="33"/>
      <c r="U7" s="33"/>
      <c r="V7" s="33"/>
      <c r="W7" s="33"/>
    </row>
    <row r="8" spans="1:23" ht="63" x14ac:dyDescent="0.25">
      <c r="A8" s="42"/>
      <c r="B8" s="2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19" t="s">
        <v>11</v>
      </c>
      <c r="V8" s="1" t="s">
        <v>17</v>
      </c>
      <c r="W8" s="1" t="s">
        <v>11</v>
      </c>
    </row>
    <row r="9" spans="1:23" ht="15.75" x14ac:dyDescent="0.25">
      <c r="A9" s="16" t="s">
        <v>28</v>
      </c>
      <c r="B9" s="11">
        <v>24</v>
      </c>
      <c r="C9" s="11">
        <v>11</v>
      </c>
      <c r="D9" s="11">
        <v>9</v>
      </c>
      <c r="E9" s="11">
        <v>4</v>
      </c>
      <c r="F9" s="11">
        <f t="shared" ref="F9:Q9" si="0">C9</f>
        <v>11</v>
      </c>
      <c r="G9" s="11">
        <f t="shared" si="0"/>
        <v>9</v>
      </c>
      <c r="H9" s="11">
        <f t="shared" si="0"/>
        <v>4</v>
      </c>
      <c r="I9" s="11">
        <f t="shared" si="0"/>
        <v>11</v>
      </c>
      <c r="J9" s="11">
        <f t="shared" si="0"/>
        <v>9</v>
      </c>
      <c r="K9" s="11">
        <f t="shared" si="0"/>
        <v>4</v>
      </c>
      <c r="L9" s="11">
        <f t="shared" si="0"/>
        <v>11</v>
      </c>
      <c r="M9" s="11">
        <f t="shared" si="0"/>
        <v>9</v>
      </c>
      <c r="N9" s="11">
        <f t="shared" si="0"/>
        <v>4</v>
      </c>
      <c r="O9" s="11">
        <f t="shared" si="0"/>
        <v>11</v>
      </c>
      <c r="P9" s="11">
        <f t="shared" si="0"/>
        <v>9</v>
      </c>
      <c r="Q9" s="11">
        <f t="shared" si="0"/>
        <v>4</v>
      </c>
      <c r="R9" s="5">
        <f t="shared" ref="R9:R10" si="1">(C9+F9+I9+L9+O9)/5</f>
        <v>11</v>
      </c>
      <c r="S9" s="6">
        <f t="shared" ref="S9:S10" si="2">R9*100/B9</f>
        <v>45.833333333333336</v>
      </c>
      <c r="T9" s="5">
        <f t="shared" ref="T9:T10" si="3">(D9+G9+J9+M9+P9)/5</f>
        <v>9</v>
      </c>
      <c r="U9" s="6">
        <f t="shared" ref="U9:U10" si="4">T9*100/B9</f>
        <v>37.5</v>
      </c>
      <c r="V9" s="21">
        <f t="shared" ref="V9:V10" si="5">(E9+H9+K9+N9+Q9)/5</f>
        <v>4</v>
      </c>
      <c r="W9" s="6">
        <f t="shared" ref="W9:W10" si="6">V9*100/B9</f>
        <v>16.666666666666668</v>
      </c>
    </row>
    <row r="10" spans="1:23" ht="15.75" x14ac:dyDescent="0.25">
      <c r="A10" s="16" t="s">
        <v>29</v>
      </c>
      <c r="B10" s="11">
        <v>32</v>
      </c>
      <c r="C10" s="11">
        <v>16</v>
      </c>
      <c r="D10" s="11">
        <v>9</v>
      </c>
      <c r="E10" s="11">
        <v>7</v>
      </c>
      <c r="F10" s="11">
        <f t="shared" ref="F10:Q10" si="7">C10</f>
        <v>16</v>
      </c>
      <c r="G10" s="11">
        <f t="shared" si="7"/>
        <v>9</v>
      </c>
      <c r="H10" s="11">
        <f t="shared" si="7"/>
        <v>7</v>
      </c>
      <c r="I10" s="11">
        <f t="shared" si="7"/>
        <v>16</v>
      </c>
      <c r="J10" s="11">
        <f t="shared" si="7"/>
        <v>9</v>
      </c>
      <c r="K10" s="11">
        <f t="shared" si="7"/>
        <v>7</v>
      </c>
      <c r="L10" s="11">
        <f t="shared" si="7"/>
        <v>16</v>
      </c>
      <c r="M10" s="11">
        <f t="shared" si="7"/>
        <v>9</v>
      </c>
      <c r="N10" s="11">
        <f t="shared" si="7"/>
        <v>7</v>
      </c>
      <c r="O10" s="11">
        <f t="shared" si="7"/>
        <v>16</v>
      </c>
      <c r="P10" s="11">
        <f t="shared" si="7"/>
        <v>9</v>
      </c>
      <c r="Q10" s="11">
        <f t="shared" si="7"/>
        <v>7</v>
      </c>
      <c r="R10" s="5">
        <f t="shared" si="1"/>
        <v>16</v>
      </c>
      <c r="S10" s="6">
        <f t="shared" si="2"/>
        <v>50</v>
      </c>
      <c r="T10" s="5">
        <f t="shared" si="3"/>
        <v>9</v>
      </c>
      <c r="U10" s="6">
        <f t="shared" si="4"/>
        <v>28.125</v>
      </c>
      <c r="V10" s="21">
        <f t="shared" si="5"/>
        <v>7</v>
      </c>
      <c r="W10" s="6">
        <f t="shared" si="6"/>
        <v>21.875</v>
      </c>
    </row>
    <row r="11" spans="1:23" ht="15.75" x14ac:dyDescent="0.25">
      <c r="A11" s="13" t="s">
        <v>1</v>
      </c>
      <c r="B11" s="13">
        <f t="shared" ref="B11:N11" si="8">SUM(B8:B10)</f>
        <v>56</v>
      </c>
      <c r="C11" s="13">
        <f t="shared" si="8"/>
        <v>27</v>
      </c>
      <c r="D11" s="13">
        <f t="shared" si="8"/>
        <v>18</v>
      </c>
      <c r="E11" s="13">
        <f t="shared" si="8"/>
        <v>11</v>
      </c>
      <c r="F11" s="13">
        <f t="shared" si="8"/>
        <v>27</v>
      </c>
      <c r="G11" s="13">
        <f t="shared" si="8"/>
        <v>18</v>
      </c>
      <c r="H11" s="13">
        <f t="shared" si="8"/>
        <v>11</v>
      </c>
      <c r="I11" s="13">
        <f t="shared" si="8"/>
        <v>27</v>
      </c>
      <c r="J11" s="13">
        <f t="shared" si="8"/>
        <v>18</v>
      </c>
      <c r="K11" s="13">
        <f t="shared" si="8"/>
        <v>11</v>
      </c>
      <c r="L11" s="13">
        <f t="shared" si="8"/>
        <v>27</v>
      </c>
      <c r="M11" s="13">
        <f t="shared" si="8"/>
        <v>18</v>
      </c>
      <c r="N11" s="13">
        <f t="shared" si="8"/>
        <v>11</v>
      </c>
      <c r="O11" s="13">
        <v>28</v>
      </c>
      <c r="P11" s="13">
        <v>20</v>
      </c>
      <c r="Q11" s="13">
        <f>SUM(Q8:Q10)</f>
        <v>11</v>
      </c>
      <c r="R11" s="25"/>
      <c r="S11" s="6"/>
      <c r="T11" s="5"/>
      <c r="U11" s="6"/>
      <c r="V11" s="21"/>
      <c r="W11" s="6"/>
    </row>
    <row r="12" spans="1:23" ht="17.25" customHeight="1" x14ac:dyDescent="0.25">
      <c r="A12" s="20" t="s">
        <v>12</v>
      </c>
      <c r="B12" s="14">
        <f>B11*100/B11</f>
        <v>100</v>
      </c>
      <c r="C12" s="12">
        <f>C11*100/B11</f>
        <v>48.214285714285715</v>
      </c>
      <c r="D12" s="12">
        <f>D11*100/B11</f>
        <v>32.142857142857146</v>
      </c>
      <c r="E12" s="12">
        <f>E11*100/B11</f>
        <v>19.642857142857142</v>
      </c>
      <c r="F12" s="12">
        <f>F11*100/B11</f>
        <v>48.214285714285715</v>
      </c>
      <c r="G12" s="12">
        <f>G11*100/B11</f>
        <v>32.142857142857146</v>
      </c>
      <c r="H12" s="12">
        <f>H11*100/B11</f>
        <v>19.642857142857142</v>
      </c>
      <c r="I12" s="12">
        <f>I11*100/B11</f>
        <v>48.214285714285715</v>
      </c>
      <c r="J12" s="12">
        <f>J11*100/B11</f>
        <v>32.142857142857146</v>
      </c>
      <c r="K12" s="12">
        <f>K11*100/B11</f>
        <v>19.642857142857142</v>
      </c>
      <c r="L12" s="12">
        <f>L11*100/B11</f>
        <v>48.214285714285715</v>
      </c>
      <c r="M12" s="12">
        <f>M11*100/B11</f>
        <v>32.142857142857146</v>
      </c>
      <c r="N12" s="12">
        <f>N11*100/B11</f>
        <v>19.642857142857142</v>
      </c>
      <c r="O12" s="12">
        <f>O11*100/B11</f>
        <v>50</v>
      </c>
      <c r="P12" s="12">
        <f>P11*100/B11</f>
        <v>35.714285714285715</v>
      </c>
      <c r="Q12" s="12">
        <f>Q11*100/B11</f>
        <v>19.642857142857142</v>
      </c>
      <c r="R12" s="26"/>
      <c r="S12" s="18"/>
      <c r="T12" s="18"/>
      <c r="U12" s="18"/>
      <c r="V12" s="18"/>
      <c r="W12" s="18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 t="s">
        <v>46</v>
      </c>
      <c r="E14" s="3"/>
      <c r="F14" s="3"/>
      <c r="G14" s="3" t="s">
        <v>47</v>
      </c>
      <c r="H14" s="3"/>
      <c r="I14" s="3"/>
      <c r="J14" s="3" t="s">
        <v>48</v>
      </c>
      <c r="K14" s="3">
        <v>52</v>
      </c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 t="s">
        <v>49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2025-06-17T12:46:20Z</dcterms:modified>
</cp:coreProperties>
</file>